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-kawahara\Downloads\河原さん依頼\"/>
    </mc:Choice>
  </mc:AlternateContent>
  <xr:revisionPtr revIDLastSave="0" documentId="13_ncr:1_{8985E7C2-8D80-48FD-9D6B-01DC8553DE3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【必須】基本情報" sheetId="11" r:id="rId1"/>
    <sheet name="【任意】基本情報 別紙" sheetId="12" r:id="rId2"/>
    <sheet name="【必須】サービス個別" sheetId="3" r:id="rId3"/>
    <sheet name="(記入例)基本情報" sheetId="13" r:id="rId4"/>
    <sheet name="(記入例)基本情報 別紙" sheetId="14" r:id="rId5"/>
    <sheet name="(記入例)サービス個別" sheetId="6" r:id="rId6"/>
  </sheets>
  <definedNames>
    <definedName name="_02" localSheetId="3" hidden="1">#REF!</definedName>
    <definedName name="_02" localSheetId="4" hidden="1">#REF!</definedName>
    <definedName name="_02" localSheetId="1" hidden="1">#REF!</definedName>
    <definedName name="_02" localSheetId="0" hidden="1">#REF!</definedName>
    <definedName name="_02" hidden="1">#REF!</definedName>
    <definedName name="_1" localSheetId="3" hidden="1">#REF!</definedName>
    <definedName name="_1" localSheetId="4" hidden="1">#REF!</definedName>
    <definedName name="_1" localSheetId="1" hidden="1">#REF!</definedName>
    <definedName name="_1" localSheetId="0" hidden="1">#REF!</definedName>
    <definedName name="_1" hidden="1">#REF!</definedName>
    <definedName name="_14DF401_" localSheetId="3" hidden="1">{"サーバ別",#N/A,FALSE,"業務改造"}</definedName>
    <definedName name="_14DF401_" localSheetId="4" hidden="1">{"サーバ別",#N/A,FALSE,"業務改造"}</definedName>
    <definedName name="_14DF401_" localSheetId="1" hidden="1">{"サーバ別",#N/A,FALSE,"業務改造"}</definedName>
    <definedName name="_14DF401_" localSheetId="0" hidden="1">{"サーバ別",#N/A,FALSE,"業務改造"}</definedName>
    <definedName name="_14DF401_" hidden="1">{"サーバ別",#N/A,FALSE,"業務改造"}</definedName>
    <definedName name="_7DF400_" localSheetId="3" hidden="1">{"サーバ別",#N/A,FALSE,"業務改造"}</definedName>
    <definedName name="_7DF400_" localSheetId="4" hidden="1">{"サーバ別",#N/A,FALSE,"業務改造"}</definedName>
    <definedName name="_7DF400_" localSheetId="1" hidden="1">{"サーバ別",#N/A,FALSE,"業務改造"}</definedName>
    <definedName name="_7DF400_" localSheetId="0" hidden="1">{"サーバ別",#N/A,FALSE,"業務改造"}</definedName>
    <definedName name="_7DF400_" hidden="1">{"サーバ別",#N/A,FALSE,"業務改造"}</definedName>
    <definedName name="_Key1" hidden="1">#REF!</definedName>
    <definedName name="a" localSheetId="3" hidden="1">{"'フローチャート'!$A$1:$AO$191"}</definedName>
    <definedName name="a" localSheetId="4" hidden="1">{"'フローチャート'!$A$1:$AO$191"}</definedName>
    <definedName name="a" localSheetId="1" hidden="1">{"'フローチャート'!$A$1:$AO$191"}</definedName>
    <definedName name="a" localSheetId="0" hidden="1">{"'フローチャート'!$A$1:$AO$191"}</definedName>
    <definedName name="a" hidden="1">{"'フローチャート'!$A$1:$AO$191"}</definedName>
    <definedName name="AS2DocOpenMode" hidden="1">"AS2DocumentEdit"</definedName>
    <definedName name="d" localSheetId="3" hidden="1">{"'フローチャート'!$A$1:$AO$191"}</definedName>
    <definedName name="d" localSheetId="4" hidden="1">{"'フローチャート'!$A$1:$AO$191"}</definedName>
    <definedName name="d" localSheetId="1" hidden="1">{"'フローチャート'!$A$1:$AO$191"}</definedName>
    <definedName name="d" localSheetId="0" hidden="1">{"'フローチャート'!$A$1:$AO$191"}</definedName>
    <definedName name="d" hidden="1">{"'フローチャート'!$A$1:$AO$191"}</definedName>
    <definedName name="HTML_CodePage" hidden="1">932</definedName>
    <definedName name="HTML_Control" localSheetId="3" hidden="1">{"'フローチャート'!$A$1:$AO$191"}</definedName>
    <definedName name="HTML_Control" localSheetId="4" hidden="1">{"'フローチャート'!$A$1:$AO$191"}</definedName>
    <definedName name="HTML_Control" localSheetId="1" hidden="1">{"'フローチャート'!$A$1:$AO$191"}</definedName>
    <definedName name="HTML_Control" localSheetId="0" hidden="1">{"'フローチャート'!$A$1:$AO$191"}</definedName>
    <definedName name="HTML_Control" hidden="1">{"'フローチャート'!$A$1:$AO$191"}</definedName>
    <definedName name="HTML_Control2" localSheetId="3" hidden="1">{"'フローチャート'!$A$1:$AO$191"}</definedName>
    <definedName name="HTML_Control2" localSheetId="4" hidden="1">{"'フローチャート'!$A$1:$AO$191"}</definedName>
    <definedName name="HTML_Control2" localSheetId="1" hidden="1">{"'フローチャート'!$A$1:$AO$191"}</definedName>
    <definedName name="HTML_Control2" localSheetId="0" hidden="1">{"'フローチャート'!$A$1:$AO$191"}</definedName>
    <definedName name="HTML_Control2" hidden="1">{"'フローチャート'!$A$1:$AO$191"}</definedName>
    <definedName name="HTML_Description" hidden="1">""</definedName>
    <definedName name="HTML_Email" hidden="1">""</definedName>
    <definedName name="HTML_Header" hidden="1">"フローチャート"</definedName>
    <definedName name="HTML_LastUpdate" hidden="1">"00/07/22"</definedName>
    <definedName name="HTML_LineAfter" hidden="1">FALSE</definedName>
    <definedName name="HTML_LineBefore" hidden="1">FALSE</definedName>
    <definedName name="HTML_Name" hidden="1">"三井貴司"</definedName>
    <definedName name="HTML_OBDlg2" hidden="1">TRUE</definedName>
    <definedName name="HTML_OBDlg4" hidden="1">TRUE</definedName>
    <definedName name="HTML_OS" hidden="1">0</definedName>
    <definedName name="HTML_PathFile" hidden="1">"G:\PROJECT\BlueShark\システムデザインシート\三井作成中\ｈｔｍｌ\MyHTML.htm"</definedName>
    <definedName name="HTML_Title" hidden="1">"フローチャート"</definedName>
    <definedName name="HTML1_1" hidden="1">"[フォーム.xls]用紙!$A$1:$J$198"</definedName>
    <definedName name="HTML1_10" hidden="1">""</definedName>
    <definedName name="HTML1_11" hidden="1">1</definedName>
    <definedName name="HTML1_12" hidden="1">"w:\MyHTML.htm"</definedName>
    <definedName name="HTML1_2" hidden="1">1</definedName>
    <definedName name="HTML1_3" hidden="1">"フォーム.xls"</definedName>
    <definedName name="HTML1_4" hidden="1">"用紙"</definedName>
    <definedName name="HTML1_5" hidden="1">""</definedName>
    <definedName name="HTML1_6" hidden="1">-4146</definedName>
    <definedName name="HTML1_7" hidden="1">-4146</definedName>
    <definedName name="HTML1_8" hidden="1">"98/06/16"</definedName>
    <definedName name="HTML1_9" hidden="1">"(Ｓ開本)市開セ"</definedName>
    <definedName name="HTMLCount" hidden="1">1</definedName>
    <definedName name="ｊｆｋｌだｊｌｋ" localSheetId="3" hidden="1">{"'フローチャート'!$A$1:$AO$191"}</definedName>
    <definedName name="ｊｆｋｌだｊｌｋ" localSheetId="4" hidden="1">{"'フローチャート'!$A$1:$AO$191"}</definedName>
    <definedName name="ｊｆｋｌだｊｌｋ" localSheetId="1" hidden="1">{"'フローチャート'!$A$1:$AO$191"}</definedName>
    <definedName name="ｊｆｋｌだｊｌｋ" localSheetId="0" hidden="1">{"'フローチャート'!$A$1:$AO$191"}</definedName>
    <definedName name="ｊｆｋｌだｊｌｋ" hidden="1">{"'フローチャート'!$A$1:$AO$191"}</definedName>
    <definedName name="_xlnm.Print_Area" localSheetId="5">'(記入例)サービス個別'!$A$1:$AL$50</definedName>
    <definedName name="_xlnm.Print_Area" localSheetId="3">'(記入例)基本情報'!$A$1:$AL$118</definedName>
    <definedName name="_xlnm.Print_Area" localSheetId="4">'(記入例)基本情報 別紙'!$A$1:$AL$38</definedName>
    <definedName name="_xlnm.Print_Area" localSheetId="1">'【任意】基本情報 別紙'!$A$1:$AL$38</definedName>
    <definedName name="_xlnm.Print_Area" localSheetId="2">【必須】サービス個別!$A$1:$AL$50</definedName>
    <definedName name="_xlnm.Print_Area" localSheetId="0">【必須】基本情報!$A$1:$AL$118</definedName>
    <definedName name="test1" localSheetId="3" hidden="1">{"'フローチャート'!$A$1:$AO$191"}</definedName>
    <definedName name="test1" localSheetId="4" hidden="1">{"'フローチャート'!$A$1:$AO$191"}</definedName>
    <definedName name="test1" localSheetId="1" hidden="1">{"'フローチャート'!$A$1:$AO$191"}</definedName>
    <definedName name="test1" localSheetId="0" hidden="1">{"'フローチャート'!$A$1:$AO$191"}</definedName>
    <definedName name="test1" hidden="1">{"'フローチャート'!$A$1:$AO$191"}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6" i="14" l="1"/>
  <c r="AK6" i="12"/>
  <c r="K36" i="14"/>
  <c r="AP35" i="14"/>
  <c r="AO25" i="14"/>
  <c r="AO24" i="14"/>
  <c r="AO23" i="14"/>
  <c r="AO22" i="14"/>
  <c r="AO20" i="14"/>
  <c r="AO19" i="14"/>
  <c r="AO18" i="14"/>
  <c r="AO17" i="14"/>
  <c r="AO16" i="14"/>
  <c r="AO15" i="14"/>
  <c r="AO14" i="14"/>
  <c r="AO12" i="14"/>
  <c r="AO11" i="14"/>
  <c r="I112" i="13"/>
  <c r="AV111" i="13"/>
  <c r="AO101" i="13"/>
  <c r="AO100" i="13"/>
  <c r="AO99" i="13"/>
  <c r="AR98" i="13"/>
  <c r="AO98" i="13"/>
  <c r="AR96" i="13"/>
  <c r="AO96" i="13"/>
  <c r="K95" i="13"/>
  <c r="AV94" i="13"/>
  <c r="AO84" i="13"/>
  <c r="AO83" i="13"/>
  <c r="AO82" i="13"/>
  <c r="AO80" i="13"/>
  <c r="AO79" i="13"/>
  <c r="AO78" i="13"/>
  <c r="AO77" i="13"/>
  <c r="AO76" i="13"/>
  <c r="AO75" i="13"/>
  <c r="AO73" i="13"/>
  <c r="AO72" i="13"/>
  <c r="AO71" i="13"/>
  <c r="AO55" i="13"/>
  <c r="AQ54" i="13"/>
  <c r="AO54" i="13"/>
  <c r="AQ53" i="13"/>
  <c r="AO53" i="13"/>
  <c r="AR31" i="13"/>
  <c r="AO31" i="13"/>
  <c r="I30" i="13"/>
  <c r="AV29" i="13"/>
  <c r="AU13" i="13"/>
  <c r="AR13" i="13"/>
  <c r="AO13" i="13"/>
  <c r="K36" i="12"/>
  <c r="AP35" i="12"/>
  <c r="AO25" i="12"/>
  <c r="AO24" i="12"/>
  <c r="AO23" i="12"/>
  <c r="AO22" i="12"/>
  <c r="AO20" i="12"/>
  <c r="AO19" i="12"/>
  <c r="AO18" i="12"/>
  <c r="AO17" i="12"/>
  <c r="AO16" i="12"/>
  <c r="AO15" i="12"/>
  <c r="AO14" i="12"/>
  <c r="AO12" i="12"/>
  <c r="AO11" i="12"/>
  <c r="I112" i="11"/>
  <c r="AV111" i="11"/>
  <c r="AO101" i="11"/>
  <c r="AO100" i="11"/>
  <c r="AO99" i="11"/>
  <c r="AR98" i="11"/>
  <c r="AO98" i="11"/>
  <c r="AR96" i="11"/>
  <c r="AO96" i="11"/>
  <c r="K95" i="11"/>
  <c r="AV94" i="11"/>
  <c r="AO84" i="11"/>
  <c r="AO83" i="11"/>
  <c r="AO82" i="11"/>
  <c r="AO80" i="11"/>
  <c r="AO79" i="11"/>
  <c r="AO78" i="11"/>
  <c r="AO77" i="11"/>
  <c r="AO76" i="11"/>
  <c r="AO75" i="11"/>
  <c r="AO73" i="11"/>
  <c r="AO72" i="11"/>
  <c r="AO71" i="11"/>
  <c r="AO55" i="11"/>
  <c r="AQ54" i="11"/>
  <c r="AO54" i="11"/>
  <c r="AQ53" i="11"/>
  <c r="AO53" i="11"/>
  <c r="AR31" i="11"/>
  <c r="AO31" i="11"/>
  <c r="I30" i="11"/>
  <c r="AV29" i="11"/>
  <c r="AU13" i="11"/>
  <c r="AR13" i="11"/>
  <c r="AO13" i="11"/>
  <c r="AP14" i="6"/>
  <c r="AP13" i="6"/>
  <c r="AP12" i="6"/>
  <c r="AP11" i="6"/>
  <c r="AP10" i="6"/>
  <c r="AP9" i="6"/>
  <c r="AP14" i="3"/>
  <c r="AP13" i="3"/>
  <c r="AP12" i="3"/>
  <c r="AP11" i="3"/>
  <c r="AP10" i="3"/>
  <c r="AP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Terai Yuka</author>
    <author>Watanabe, Mayo/渡邊 真代</author>
  </authors>
  <commentList>
    <comment ref="F9" authorId="0" shapeId="0" xr:uid="{8C886BF1-68B5-46F8-A25A-30C965096C40}">
      <text>
        <r>
          <rPr>
            <b/>
            <sz val="10"/>
            <color indexed="62"/>
            <rFont val="Meiryo UI"/>
            <family val="3"/>
            <charset val="128"/>
          </rPr>
          <t>◆西暦で記入願います。
　例：2020/1/1
　※「2020年1月1日」と表示されます。</t>
        </r>
      </text>
    </comment>
    <comment ref="P13" authorId="0" shapeId="0" xr:uid="{D420D07B-72F0-45D1-A21D-8190B5A1ED90}">
      <text>
        <r>
          <rPr>
            <b/>
            <sz val="10"/>
            <color indexed="62"/>
            <rFont val="Meiryo UI"/>
            <family val="3"/>
            <charset val="128"/>
          </rPr>
          <t>◆お申込いただくサービス(②)について選択してください。
　新規：②を新しくご契約いただく場合
　変更：②を既にご契約いただいており、内容変更をご希望される場合
　解約：②を既にご契約いただいており、解約をご希望される場合
 ※サービスによっては詳細を 「サービス個別申込書」 にご記入いただきます。</t>
        </r>
      </text>
    </comment>
    <comment ref="F17" authorId="0" shapeId="0" xr:uid="{010E6F55-6BB4-4CD1-9062-A1A8BE57A4BA}">
      <text>
        <r>
          <rPr>
            <b/>
            <sz val="10"/>
            <color indexed="62"/>
            <rFont val="Meiryo UI"/>
            <family val="3"/>
            <charset val="128"/>
          </rPr>
          <t>◆見積書未受領の場合は、ドロップダウンリストから --- を選択してください。</t>
        </r>
      </text>
    </comment>
    <comment ref="C20" authorId="1" shapeId="0" xr:uid="{100AF089-1257-44B5-9DC1-06E0612243B0}">
      <text>
        <r>
          <rPr>
            <b/>
            <sz val="9"/>
            <color indexed="62"/>
            <rFont val="Meiryo UI"/>
            <family val="3"/>
            <charset val="128"/>
          </rPr>
          <t>　サービスを導入するにあたり会社を代表される方、
　もしくは⑦請求先 ⑧運用連絡先 を兼ねる方</t>
        </r>
      </text>
    </comment>
    <comment ref="AB23" authorId="1" shapeId="0" xr:uid="{DD94D799-AA37-4212-B5A0-041877650E60}">
      <text>
        <r>
          <rPr>
            <b/>
            <sz val="9"/>
            <color indexed="62"/>
            <rFont val="Meiryo UI"/>
            <family val="3"/>
            <charset val="128"/>
          </rPr>
          <t xml:space="preserve">◆いずれかの方法で押印・記入ください
　押印：申込者名の個人印または会社印（スタンプ印、電子印可）
　署名：申込者の自筆署名
</t>
        </r>
      </text>
    </comment>
    <comment ref="I31" authorId="1" shapeId="0" xr:uid="{AAEFB87F-3E3E-4565-B3A4-28B7B2082641}">
      <text>
        <r>
          <rPr>
            <b/>
            <sz val="9"/>
            <color indexed="62"/>
            <rFont val="Meiryo UI"/>
            <family val="3"/>
            <charset val="128"/>
          </rPr>
          <t>◆該当契約で登録中の「申込者」と今回の⑥「申込者」が異なっていた場合、
　どちらの情報を優先するか選択ください。
　【変更しない】　現在該当契約で登録中の「申込者」から変更しない
　【変更する】　　今回ご記入いただく⑥「申込者」へ契約登録情報を変更する</t>
        </r>
      </text>
    </comment>
    <comment ref="C70" authorId="1" shapeId="0" xr:uid="{DDAB5FE1-DBDB-4671-BFAC-F1C4E5386BE3}">
      <text>
        <r>
          <rPr>
            <b/>
            <sz val="9"/>
            <color indexed="62"/>
            <rFont val="Meiryo UI"/>
            <family val="3"/>
            <charset val="128"/>
          </rPr>
          <t>　請求書の発行方法、支払方法、送付先をご指定ください。</t>
        </r>
      </text>
    </comment>
    <comment ref="AM70" authorId="0" shapeId="0" xr:uid="{8125E363-E1DA-4BE2-B2C3-C2C895D943DD}">
      <text>
        <r>
          <rPr>
            <b/>
            <sz val="10"/>
            <color indexed="12"/>
            <rFont val="Meiryo UI"/>
            <family val="3"/>
            <charset val="128"/>
          </rPr>
          <t>★請求先変更をご希望の場合★
  ① 部署名・担当者名・TEL・FAX・Mail変更の場合は
　　　 メール等で受付可能です。
　② ①以外(※)の場合は 「サービス情報変更申込書」が必要となります。
 　　　※ ・会社名・住所の変更を伴う場合
　　　　　 ・お支払方法を変更される場合
　　　　　 ・本申込以外の契約についても変更される場合 等</t>
        </r>
      </text>
    </comment>
    <comment ref="I71" authorId="1" shapeId="0" xr:uid="{E8065485-1190-4569-8B3A-0C7B6A33DD90}">
      <text>
        <r>
          <rPr>
            <b/>
            <sz val="9"/>
            <color indexed="62"/>
            <rFont val="Meiryo UI"/>
            <family val="3"/>
            <charset val="128"/>
          </rPr>
          <t xml:space="preserve">◆いずれかを選択ください
　「当契約番号のみで個別発行」　
　　　今回のお申込み単独で請求書発行をご希望の場合
　「他契約番号に合算して発行」
　　　これまでに契約いただいている他サービスがあり、
　　　今回お申込み契約とまとめて請求書発行をご希望の場合
　　　（弊社発行請求書記載の契約番号を記入ください）
　「その他」
　　　上記に当てはまらない場合（弊社担当までご連絡願います）
</t>
        </r>
      </text>
    </comment>
    <comment ref="I75" authorId="1" shapeId="0" xr:uid="{6B4DD921-22FA-4B16-8A3F-A1EC6BEFD896}">
      <text>
        <r>
          <rPr>
            <b/>
            <sz val="9"/>
            <color indexed="62"/>
            <rFont val="Meiryo UI"/>
            <family val="3"/>
            <charset val="128"/>
          </rPr>
          <t>◆請求書の送付方法を選択ください
　「原紙郵送」　　請求月の第4営業日以降に順次発送
　「データ送付」　 請求月の第2営業日頃に「C 請求書送付先」でご指定のE-Mailアドレスへ送付
　　※祝日または長期休暇(G/W・年末年始等)により送付時期が変動する場合がございます。</t>
        </r>
      </text>
    </comment>
    <comment ref="L78" authorId="1" shapeId="0" xr:uid="{D776B82A-ED10-4478-B289-66619D38A76A}">
      <text>
        <r>
          <rPr>
            <b/>
            <sz val="9"/>
            <color indexed="62"/>
            <rFont val="Meiryo UI"/>
            <family val="3"/>
            <charset val="128"/>
          </rPr>
          <t>　毎月23日頃にお客様口座から振替を行います。
　振込手数料は弊社が負担いたします</t>
        </r>
      </text>
    </comment>
    <comment ref="L82" authorId="1" shapeId="0" xr:uid="{9112D66F-E893-48AB-9ADA-FECCA8B7CC81}">
      <text>
        <r>
          <rPr>
            <b/>
            <sz val="9"/>
            <color indexed="62"/>
            <rFont val="Meiryo UI"/>
            <family val="3"/>
            <charset val="128"/>
          </rPr>
          <t xml:space="preserve">　請求月末までにお客様にてお振込みいただきます
</t>
        </r>
      </text>
    </comment>
    <comment ref="I98" authorId="1" shapeId="0" xr:uid="{0C48EB32-4632-41B5-A5C1-015C541C5950}">
      <text>
        <r>
          <rPr>
            <b/>
            <sz val="9"/>
            <color indexed="62"/>
            <rFont val="Meiryo UI"/>
            <family val="3"/>
            <charset val="128"/>
          </rPr>
          <t>当契約で登録中の「運用連絡先」と今回の⑧「運用連絡先」が異なっていた場合、_x000D_
どちらの情報を優先するか選択ください｡_x000D_
【変更しない】　現在該当契約で登録中の「運用連絡先」から変更しない_x000D_
【変更する】　　今回ご記入いただく⑧「運用連絡先」へ契約登録情報を変更する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Watanabe, Mayo/渡邊 真代</author>
  </authors>
  <commentList>
    <comment ref="I11" authorId="0" shapeId="0" xr:uid="{E3EB06BC-97AB-47D5-B3BA-61E527A440AE}">
      <text>
        <r>
          <rPr>
            <b/>
            <sz val="9"/>
            <color indexed="62"/>
            <rFont val="Meiryo UI"/>
            <family val="3"/>
            <charset val="128"/>
          </rPr>
          <t xml:space="preserve">◆いずれかを選択ください
　「一時費用のみで個別発行」
　　　月額費用と一時費用の請求書を分割し発行したい場合
　　　※月額費用の請求先は「【必須】基本情報」シート⑦請求先 に記入ください
　「その他」
　　　その他ご要望を記入ください
</t>
        </r>
      </text>
    </comment>
    <comment ref="I14" authorId="0" shapeId="0" xr:uid="{7A42F5E5-CF4D-4A7C-80F2-5492D7838AEB}">
      <text>
        <r>
          <rPr>
            <b/>
            <sz val="9"/>
            <color indexed="62"/>
            <rFont val="Meiryo UI"/>
            <family val="3"/>
            <charset val="128"/>
          </rPr>
          <t xml:space="preserve">◆いずれかを選択ください
　「弊社請求書発行」
　　　弊社請求書を発行します
　「弊社請求書発行 + お客様指定帳票」
　　　弊社請求書に加えて、お客様にてご準備した帳票への対応が必要な場合
　「弊社請求書発行不要」
　　　お客様にてご準備した帳票への対応のみ必要な場合
</t>
        </r>
      </text>
    </comment>
    <comment ref="L18" authorId="0" shapeId="0" xr:uid="{4773413A-5935-4E70-9862-BC72B4EC495F}">
      <text>
        <r>
          <rPr>
            <b/>
            <sz val="9"/>
            <color indexed="62"/>
            <rFont val="Meiryo UI"/>
            <family val="3"/>
            <charset val="128"/>
          </rPr>
          <t>　毎月23日頃にお客様口座から振替を行います。
　振込手数料は弊社が負担いたします</t>
        </r>
      </text>
    </comment>
    <comment ref="L22" authorId="0" shapeId="0" xr:uid="{7768BC52-C261-42B2-8357-83A5FF4EAA6E}">
      <text>
        <r>
          <rPr>
            <b/>
            <sz val="9"/>
            <color indexed="62"/>
            <rFont val="Meiryo UI"/>
            <family val="3"/>
            <charset val="128"/>
          </rPr>
          <t xml:space="preserve">　請求月末までにお客様にてお振込みいただきます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Terai Yuka</author>
    <author>Watanabe, Mayo/渡邊 真代</author>
  </authors>
  <commentList>
    <comment ref="F9" authorId="0" shapeId="0" xr:uid="{CFDC5C16-977A-47DE-8648-77EB4372E156}">
      <text>
        <r>
          <rPr>
            <b/>
            <sz val="10"/>
            <color indexed="62"/>
            <rFont val="Meiryo UI"/>
            <family val="3"/>
            <charset val="128"/>
          </rPr>
          <t>◆西暦で記入願います。
　例：2020/1/1
　※「2020年1月1日」と表示されます。</t>
        </r>
      </text>
    </comment>
    <comment ref="P13" authorId="0" shapeId="0" xr:uid="{4A539C40-82CC-4AEB-95FD-2B7E17A5D774}">
      <text>
        <r>
          <rPr>
            <b/>
            <sz val="10"/>
            <color indexed="62"/>
            <rFont val="Meiryo UI"/>
            <family val="3"/>
            <charset val="128"/>
          </rPr>
          <t>◆お申込いただくサービス(②)について選択してください。
　新規：②を新しくご契約いただく場合
　変更：②を既にご契約いただいており、内容変更をご希望される場合
　解約：②を既にご契約いただいており、解約をご希望される場合
 ※サービスによっては詳細を 「サービス個別申込書」 にご記入いただきます。</t>
        </r>
      </text>
    </comment>
    <comment ref="F17" authorId="0" shapeId="0" xr:uid="{7215B4BB-40A3-439D-8AB3-D4105485558A}">
      <text>
        <r>
          <rPr>
            <b/>
            <sz val="10"/>
            <color indexed="62"/>
            <rFont val="Meiryo UI"/>
            <family val="3"/>
            <charset val="128"/>
          </rPr>
          <t>◆見積書未受領の場合は、ドロップダウンリストから --- を選択してください。</t>
        </r>
      </text>
    </comment>
    <comment ref="C20" authorId="1" shapeId="0" xr:uid="{6BD834C6-A82B-4B2A-9778-CFC70C886C2E}">
      <text>
        <r>
          <rPr>
            <b/>
            <sz val="9"/>
            <color indexed="62"/>
            <rFont val="Meiryo UI"/>
            <family val="3"/>
            <charset val="128"/>
          </rPr>
          <t>　サービスを導入するにあたり会社を代表される方、
　もしくは⑦請求先 ⑧運用連絡先 を兼ねる方</t>
        </r>
      </text>
    </comment>
    <comment ref="AB23" authorId="1" shapeId="0" xr:uid="{3C3D00B3-AC42-47FB-AF2A-DEE5BD57928A}">
      <text>
        <r>
          <rPr>
            <b/>
            <sz val="9"/>
            <color indexed="62"/>
            <rFont val="Meiryo UI"/>
            <family val="3"/>
            <charset val="128"/>
          </rPr>
          <t xml:space="preserve">◆いずれかの方法で押印・記入ください
　押印：申込者名の個人印または会社印（スタンプ印、電子印可）
　署名：申込者の自筆署名
</t>
        </r>
      </text>
    </comment>
    <comment ref="I31" authorId="1" shapeId="0" xr:uid="{8825F19E-B0E4-4232-AC6F-BC87A5FFA737}">
      <text>
        <r>
          <rPr>
            <b/>
            <sz val="9"/>
            <color indexed="62"/>
            <rFont val="Meiryo UI"/>
            <family val="3"/>
            <charset val="128"/>
          </rPr>
          <t>◆該当契約で登録中の「申込者」と今回の⑥「申込者」が異なっていた場合、
　どちらの情報を優先するか選択ください。
　【変更しない】　現在該当契約で登録中の「申込者」から変更しない
　【変更する】　　今回ご記入いただく⑥「申込者」へ契約登録情報を変更する</t>
        </r>
      </text>
    </comment>
    <comment ref="C70" authorId="1" shapeId="0" xr:uid="{805E15D3-5A16-440E-B322-19BE9D414C8B}">
      <text>
        <r>
          <rPr>
            <b/>
            <sz val="9"/>
            <color indexed="62"/>
            <rFont val="Meiryo UI"/>
            <family val="3"/>
            <charset val="128"/>
          </rPr>
          <t>　請求書の発行方法、支払方法、送付先をご指定ください。</t>
        </r>
      </text>
    </comment>
    <comment ref="AM70" authorId="0" shapeId="0" xr:uid="{62901679-064C-458C-AA2B-42D9DCCCB382}">
      <text>
        <r>
          <rPr>
            <b/>
            <sz val="10"/>
            <color indexed="12"/>
            <rFont val="Meiryo UI"/>
            <family val="3"/>
            <charset val="128"/>
          </rPr>
          <t>★請求先変更をご希望の場合★
  ① 部署名・担当者名・TEL・FAX・Mail変更の場合は
　　　 メール等で受付可能です。
　② ①以外(※)の場合は 「サービス情報変更申込書」が必要となります。
 　　　※ ・会社名・住所の変更を伴う場合
　　　　　 ・お支払方法を変更される場合
　　　　　 ・本申込以外の契約についても変更される場合 等</t>
        </r>
      </text>
    </comment>
    <comment ref="I71" authorId="1" shapeId="0" xr:uid="{9A127D57-5472-450C-9604-70CD1ACD2A06}">
      <text>
        <r>
          <rPr>
            <b/>
            <sz val="9"/>
            <color indexed="62"/>
            <rFont val="Meiryo UI"/>
            <family val="3"/>
            <charset val="128"/>
          </rPr>
          <t xml:space="preserve">◆いずれかを選択ください
　「当契約番号のみで個別発行」　
　　　今回のお申込み単独で請求書発行をご希望の場合
　「他契約番号に合算して発行」
　　　これまでに契約いただいている他サービスがあり、
　　　今回お申込み契約とまとめて請求書発行をご希望の場合
　　　（弊社発行請求書記載の契約番号を記入ください）
　「その他」
　　　上記に当てはまらない場合（弊社担当までご連絡願います）
</t>
        </r>
      </text>
    </comment>
    <comment ref="I75" authorId="1" shapeId="0" xr:uid="{473F4037-46D4-4564-9A32-F6813F5F1460}">
      <text>
        <r>
          <rPr>
            <b/>
            <sz val="9"/>
            <color indexed="62"/>
            <rFont val="Meiryo UI"/>
            <family val="3"/>
            <charset val="128"/>
          </rPr>
          <t>◆請求書の送付方法を選択ください
　「原紙郵送」　　請求月の第4営業日以降に順次発送
　「データ送付」　 請求月の第2営業日頃に「C 請求書送付先」でご指定のE-Mailアドレスへ送付
　　※祝日または長期休暇(G/W・年末年始等)により送付時期が変動する場合がございます。</t>
        </r>
      </text>
    </comment>
    <comment ref="L78" authorId="1" shapeId="0" xr:uid="{73B2527D-0C23-45EE-92B6-E29E05174142}">
      <text>
        <r>
          <rPr>
            <b/>
            <sz val="9"/>
            <color indexed="62"/>
            <rFont val="Meiryo UI"/>
            <family val="3"/>
            <charset val="128"/>
          </rPr>
          <t>　毎月23日頃にお客様口座から振替を行います。
　振込手数料は弊社が負担いたします</t>
        </r>
      </text>
    </comment>
    <comment ref="L82" authorId="1" shapeId="0" xr:uid="{D1711015-FFDE-44A7-9A8A-BFFC5E6433CE}">
      <text>
        <r>
          <rPr>
            <b/>
            <sz val="9"/>
            <color indexed="62"/>
            <rFont val="Meiryo UI"/>
            <family val="3"/>
            <charset val="128"/>
          </rPr>
          <t xml:space="preserve">　請求月末までにお客様にてお振込みいただきます
</t>
        </r>
      </text>
    </comment>
    <comment ref="I98" authorId="1" shapeId="0" xr:uid="{F7C9C4F1-1616-4737-B1DE-9C45A14AA7B0}">
      <text>
        <r>
          <rPr>
            <b/>
            <sz val="9"/>
            <color indexed="62"/>
            <rFont val="Meiryo UI"/>
            <family val="3"/>
            <charset val="128"/>
          </rPr>
          <t>◆該当契約で登録中の「運用連絡先」と今回の⑥「運用連絡先」が異なっていた場合、
　どちらの情報を優先するか選択ください。
　【変更しない】　現在該当契約で登録中の「運用連絡先」から変更しない
　【変更する】　　今回ご記入いただく⑧「運用連絡先」へ契約登録情報を変更する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Watanabe, Mayo/渡邊 真代</author>
  </authors>
  <commentList>
    <comment ref="I11" authorId="0" shapeId="0" xr:uid="{78BD67F1-A3E6-4863-B22F-DF2295E69025}">
      <text>
        <r>
          <rPr>
            <b/>
            <sz val="9"/>
            <color indexed="62"/>
            <rFont val="Meiryo UI"/>
            <family val="3"/>
            <charset val="128"/>
          </rPr>
          <t xml:space="preserve">◆いずれかを選択ください
　「一時費用のみで個別発行」
　　　月額費用と一時費用の請求書を分割し発行したい場合
　　　※月額費用の請求先は「【必須】基本情報」シート⑦請求先 に記入ください
　「その他」
　　　その他ご要望を記入ください
</t>
        </r>
      </text>
    </comment>
    <comment ref="I14" authorId="0" shapeId="0" xr:uid="{E2B6D41D-83D2-41A1-BA94-773CDB4D3C13}">
      <text>
        <r>
          <rPr>
            <b/>
            <sz val="9"/>
            <color indexed="62"/>
            <rFont val="Meiryo UI"/>
            <family val="3"/>
            <charset val="128"/>
          </rPr>
          <t xml:space="preserve">◆いずれかを選択ください
　「弊社請求書発行」
　　　弊社請求書を発行します
　「弊社請求書発行 + お客様指定帳票」
　　　弊社請求書に加えて、お客様にてご準備した帳票への対応が必要な場合
　「弊社請求書発行不要」
　　　お客様にてご準備した帳票への対応のみ必要な場合
</t>
        </r>
      </text>
    </comment>
    <comment ref="L18" authorId="0" shapeId="0" xr:uid="{D5FBF7ED-A58A-4627-A32F-9FFFFB40ADB0}">
      <text>
        <r>
          <rPr>
            <b/>
            <sz val="9"/>
            <color indexed="62"/>
            <rFont val="Meiryo UI"/>
            <family val="3"/>
            <charset val="128"/>
          </rPr>
          <t>　毎月23日頃にお客様口座から振替を行います。
　振込手数料は弊社が負担いたします</t>
        </r>
      </text>
    </comment>
    <comment ref="L22" authorId="0" shapeId="0" xr:uid="{F173C848-CF73-45C8-856A-C3438E0325E2}">
      <text>
        <r>
          <rPr>
            <b/>
            <sz val="9"/>
            <color indexed="62"/>
            <rFont val="Meiryo UI"/>
            <family val="3"/>
            <charset val="128"/>
          </rPr>
          <t xml:space="preserve">　請求月末までにお客様にてお振込みいただきます
</t>
        </r>
      </text>
    </comment>
  </commentList>
</comments>
</file>

<file path=xl/sharedStrings.xml><?xml version="1.0" encoding="utf-8"?>
<sst xmlns="http://schemas.openxmlformats.org/spreadsheetml/2006/main" count="946" uniqueCount="267">
  <si>
    <t>申込書のご提出方法は 「サービス個別申込書」 をご参照ください。</t>
    <phoneticPr fontId="7"/>
  </si>
  <si>
    <r>
      <t>サービス申込書　</t>
    </r>
    <r>
      <rPr>
        <b/>
        <sz val="18"/>
        <rFont val="Meiryo UI"/>
        <family val="3"/>
        <charset val="128"/>
      </rPr>
      <t>【基本情報】</t>
    </r>
    <phoneticPr fontId="10"/>
  </si>
  <si>
    <t>株式会社　トヨタシステムズ　御中</t>
    <rPh sb="0" eb="4">
      <t>カブシキガイシャ</t>
    </rPh>
    <rPh sb="14" eb="16">
      <t>オンチュウ</t>
    </rPh>
    <phoneticPr fontId="12"/>
  </si>
  <si>
    <t>①</t>
    <phoneticPr fontId="10"/>
  </si>
  <si>
    <t>申込日</t>
    <rPh sb="0" eb="2">
      <t>モウシコミ</t>
    </rPh>
    <rPh sb="2" eb="3">
      <t>ヒ</t>
    </rPh>
    <phoneticPr fontId="10"/>
  </si>
  <si>
    <t>②</t>
    <phoneticPr fontId="10"/>
  </si>
  <si>
    <t>サービス名</t>
  </si>
  <si>
    <t>③</t>
    <phoneticPr fontId="10"/>
  </si>
  <si>
    <t>申込区分</t>
  </si>
  <si>
    <t>□</t>
  </si>
  <si>
    <t>新規</t>
    <rPh sb="0" eb="2">
      <t>シンキ</t>
    </rPh>
    <phoneticPr fontId="1"/>
  </si>
  <si>
    <t>変更</t>
    <rPh sb="0" eb="2">
      <t>ヘンコウ</t>
    </rPh>
    <phoneticPr fontId="1"/>
  </si>
  <si>
    <t>解約</t>
    <rPh sb="0" eb="2">
      <t>カイヤク</t>
    </rPh>
    <phoneticPr fontId="1"/>
  </si>
  <si>
    <t>□</t>
    <phoneticPr fontId="10"/>
  </si>
  <si>
    <t>④</t>
    <phoneticPr fontId="10"/>
  </si>
  <si>
    <t>契約番号</t>
    <rPh sb="0" eb="2">
      <t>ケイヤク</t>
    </rPh>
    <rPh sb="2" eb="4">
      <t>バンゴウ</t>
    </rPh>
    <phoneticPr fontId="10"/>
  </si>
  <si>
    <t>⑤</t>
    <phoneticPr fontId="10"/>
  </si>
  <si>
    <t>見積書番号</t>
  </si>
  <si>
    <t>---</t>
    <phoneticPr fontId="10"/>
  </si>
  <si>
    <t>⑥</t>
    <phoneticPr fontId="10"/>
  </si>
  <si>
    <t>申込者</t>
    <phoneticPr fontId="20"/>
  </si>
  <si>
    <t>住所</t>
    <rPh sb="0" eb="2">
      <t>ジュウショ</t>
    </rPh>
    <phoneticPr fontId="10"/>
  </si>
  <si>
    <t>〒</t>
    <phoneticPr fontId="10"/>
  </si>
  <si>
    <t>-</t>
  </si>
  <si>
    <t>ﾌﾘｶﾞﾅ</t>
  </si>
  <si>
    <t>押印または署名</t>
    <rPh sb="0" eb="2">
      <t>オウイン</t>
    </rPh>
    <rPh sb="5" eb="7">
      <t>ショメイ</t>
    </rPh>
    <phoneticPr fontId="10"/>
  </si>
  <si>
    <t>法人名</t>
    <rPh sb="0" eb="2">
      <t>ホウジン</t>
    </rPh>
    <rPh sb="2" eb="3">
      <t>メイ</t>
    </rPh>
    <phoneticPr fontId="10"/>
  </si>
  <si>
    <t>お名前</t>
    <rPh sb="0" eb="3">
      <t>オナマエ</t>
    </rPh>
    <phoneticPr fontId="10"/>
  </si>
  <si>
    <t>部署</t>
    <rPh sb="0" eb="2">
      <t>ブショ</t>
    </rPh>
    <phoneticPr fontId="10"/>
  </si>
  <si>
    <t>役職</t>
    <rPh sb="0" eb="2">
      <t>ヤクショク</t>
    </rPh>
    <phoneticPr fontId="10"/>
  </si>
  <si>
    <t>TEL</t>
    <phoneticPr fontId="10"/>
  </si>
  <si>
    <t>FAX</t>
    <phoneticPr fontId="10"/>
  </si>
  <si>
    <t>E-Mailコピー(社内利用)</t>
    <rPh sb="10" eb="12">
      <t>シャナイ</t>
    </rPh>
    <rPh sb="12" eb="14">
      <t>リヨウ</t>
    </rPh>
    <phoneticPr fontId="4"/>
  </si>
  <si>
    <t>E-Mail</t>
    <phoneticPr fontId="10"/>
  </si>
  <si>
    <t>@</t>
    <phoneticPr fontId="4"/>
  </si>
  <si>
    <t>申込区分
【変更】【解約】</t>
    <rPh sb="0" eb="2">
      <t>モウシコミ</t>
    </rPh>
    <rPh sb="2" eb="4">
      <t>クブン</t>
    </rPh>
    <rPh sb="6" eb="8">
      <t>ヘンコウ</t>
    </rPh>
    <rPh sb="10" eb="12">
      <t>カイヤク</t>
    </rPh>
    <phoneticPr fontId="10"/>
  </si>
  <si>
    <t>情報更新</t>
    <rPh sb="0" eb="2">
      <t>ジョウホウ</t>
    </rPh>
    <rPh sb="2" eb="4">
      <t>コウシン</t>
    </rPh>
    <phoneticPr fontId="10"/>
  </si>
  <si>
    <t>申込者の契約登録情報を上記へ変更しますか？</t>
    <rPh sb="0" eb="2">
      <t>モウシコミ</t>
    </rPh>
    <rPh sb="2" eb="3">
      <t>シャ</t>
    </rPh>
    <rPh sb="4" eb="6">
      <t>ケイヤク</t>
    </rPh>
    <rPh sb="6" eb="8">
      <t>トウロク</t>
    </rPh>
    <rPh sb="8" eb="10">
      <t>ジョウホウ</t>
    </rPh>
    <rPh sb="11" eb="13">
      <t>ジョウキ</t>
    </rPh>
    <rPh sb="14" eb="16">
      <t>ヘンコウ</t>
    </rPh>
    <phoneticPr fontId="10"/>
  </si>
  <si>
    <t>変更しない</t>
    <phoneticPr fontId="4"/>
  </si>
  <si>
    <t>変更する</t>
    <phoneticPr fontId="10"/>
  </si>
  <si>
    <t>社内記入欄</t>
    <rPh sb="0" eb="2">
      <t>シャナイ</t>
    </rPh>
    <phoneticPr fontId="12"/>
  </si>
  <si>
    <t>サービス備考欄</t>
    <rPh sb="4" eb="6">
      <t>ビコウ</t>
    </rPh>
    <rPh sb="6" eb="7">
      <t>ラン</t>
    </rPh>
    <phoneticPr fontId="10"/>
  </si>
  <si>
    <t>契約番号　-　検収連番</t>
    <rPh sb="7" eb="9">
      <t>ケンシュウ</t>
    </rPh>
    <rPh sb="9" eb="11">
      <t>レンバン</t>
    </rPh>
    <phoneticPr fontId="10"/>
  </si>
  <si>
    <t>課金開始日/変更/停止日（yyyy/m/d）</t>
    <rPh sb="9" eb="11">
      <t>テイシ</t>
    </rPh>
    <phoneticPr fontId="10"/>
  </si>
  <si>
    <t>開始</t>
    <rPh sb="0" eb="2">
      <t>カイシ</t>
    </rPh>
    <phoneticPr fontId="10"/>
  </si>
  <si>
    <t>停止</t>
    <rPh sb="0" eb="2">
      <t>テイシ</t>
    </rPh>
    <phoneticPr fontId="10"/>
  </si>
  <si>
    <t>添付資料貼付欄</t>
    <rPh sb="0" eb="2">
      <t>テンプ</t>
    </rPh>
    <rPh sb="2" eb="4">
      <t>シリョウ</t>
    </rPh>
    <rPh sb="4" eb="6">
      <t>ハリツ</t>
    </rPh>
    <rPh sb="6" eb="7">
      <t>ラン</t>
    </rPh>
    <phoneticPr fontId="10"/>
  </si>
  <si>
    <t>備考欄</t>
    <rPh sb="0" eb="2">
      <t>ビコウ</t>
    </rPh>
    <rPh sb="2" eb="3">
      <t>ラン</t>
    </rPh>
    <phoneticPr fontId="7"/>
  </si>
  <si>
    <t>営業サポート　/営業部署</t>
    <rPh sb="0" eb="2">
      <t>エイギョウ</t>
    </rPh>
    <rPh sb="8" eb="10">
      <t>エイギョウ</t>
    </rPh>
    <rPh sb="10" eb="12">
      <t>ブショ</t>
    </rPh>
    <phoneticPr fontId="10"/>
  </si>
  <si>
    <t>（営業サポート）</t>
    <rPh sb="1" eb="3">
      <t>エイギョウ</t>
    </rPh>
    <phoneticPr fontId="10"/>
  </si>
  <si>
    <t>営業部署</t>
    <rPh sb="0" eb="2">
      <t>エイギョウ</t>
    </rPh>
    <rPh sb="2" eb="4">
      <t>ブショ</t>
    </rPh>
    <phoneticPr fontId="10"/>
  </si>
  <si>
    <t>口座振替案内</t>
    <rPh sb="0" eb="2">
      <t>コウザ</t>
    </rPh>
    <rPh sb="2" eb="4">
      <t>フリカエ</t>
    </rPh>
    <rPh sb="4" eb="6">
      <t>アンナイ</t>
    </rPh>
    <phoneticPr fontId="7"/>
  </si>
  <si>
    <t>受注登録</t>
    <rPh sb="0" eb="2">
      <t>ジュチュウ</t>
    </rPh>
    <rPh sb="2" eb="4">
      <t>トウロク</t>
    </rPh>
    <phoneticPr fontId="7"/>
  </si>
  <si>
    <t>システム受付担当者情報</t>
    <rPh sb="4" eb="6">
      <t>ウケツケ</t>
    </rPh>
    <rPh sb="6" eb="8">
      <t>タントウ</t>
    </rPh>
    <rPh sb="8" eb="9">
      <t>シャ</t>
    </rPh>
    <rPh sb="9" eb="11">
      <t>ジョウホウ</t>
    </rPh>
    <phoneticPr fontId="7"/>
  </si>
  <si>
    <t>担当</t>
    <rPh sb="0" eb="2">
      <t>タントウ</t>
    </rPh>
    <phoneticPr fontId="10"/>
  </si>
  <si>
    <t>必要 (案内済)</t>
    <phoneticPr fontId="7"/>
  </si>
  <si>
    <t>対応済</t>
    <rPh sb="0" eb="2">
      <t>タイオウ</t>
    </rPh>
    <rPh sb="2" eb="3">
      <t>スミ</t>
    </rPh>
    <phoneticPr fontId="7"/>
  </si>
  <si>
    <t>＜部署名＞</t>
    <rPh sb="1" eb="3">
      <t>ブショ</t>
    </rPh>
    <rPh sb="3" eb="4">
      <t>メイ</t>
    </rPh>
    <phoneticPr fontId="4"/>
  </si>
  <si>
    <t>必要 (案内未対応)</t>
    <rPh sb="6" eb="9">
      <t>ミタイオウ</t>
    </rPh>
    <phoneticPr fontId="7"/>
  </si>
  <si>
    <t>不要（見積なし）</t>
    <rPh sb="0" eb="2">
      <t>フヨウ</t>
    </rPh>
    <rPh sb="3" eb="5">
      <t>ミツモリ</t>
    </rPh>
    <phoneticPr fontId="7"/>
  </si>
  <si>
    <t>＜担当者名＞</t>
    <rPh sb="1" eb="4">
      <t>タントウシャ</t>
    </rPh>
    <rPh sb="4" eb="5">
      <t>メイ</t>
    </rPh>
    <phoneticPr fontId="4"/>
  </si>
  <si>
    <t>不要</t>
    <rPh sb="0" eb="2">
      <t>フヨウ</t>
    </rPh>
    <phoneticPr fontId="7"/>
  </si>
  <si>
    <t>SE部署</t>
    <phoneticPr fontId="10"/>
  </si>
  <si>
    <t>営業事務</t>
    <phoneticPr fontId="10"/>
  </si>
  <si>
    <t>運用・登録部署①</t>
    <phoneticPr fontId="10"/>
  </si>
  <si>
    <t>運用・登録部署②</t>
    <rPh sb="0" eb="2">
      <t>ウンヨウ</t>
    </rPh>
    <rPh sb="3" eb="5">
      <t>トウロク</t>
    </rPh>
    <rPh sb="5" eb="7">
      <t>ブショ</t>
    </rPh>
    <phoneticPr fontId="10"/>
  </si>
  <si>
    <t>＜帳票ルート＞</t>
    <rPh sb="1" eb="3">
      <t>チョウヒョウ</t>
    </rPh>
    <phoneticPr fontId="10"/>
  </si>
  <si>
    <t>サービス個別申込書を参照 (回付不要な場合は斜線)</t>
    <rPh sb="10" eb="12">
      <t>サンショウ</t>
    </rPh>
    <rPh sb="14" eb="16">
      <t>カイフ</t>
    </rPh>
    <rPh sb="16" eb="18">
      <t>フヨウ</t>
    </rPh>
    <rPh sb="19" eb="21">
      <t>バアイ</t>
    </rPh>
    <rPh sb="22" eb="24">
      <t>シャセン</t>
    </rPh>
    <phoneticPr fontId="10"/>
  </si>
  <si>
    <t>⑦</t>
    <phoneticPr fontId="20"/>
  </si>
  <si>
    <t>請求先</t>
    <phoneticPr fontId="10"/>
  </si>
  <si>
    <r>
      <t>現在の契約登録情報の変更をご希望の場合、弊社営業担当までご連絡願います。</t>
    </r>
    <r>
      <rPr>
        <sz val="9"/>
        <rFont val="Meiryo UI"/>
        <family val="3"/>
        <charset val="128"/>
      </rPr>
      <t>（別途申請書が必要になる場合がございます）</t>
    </r>
    <rPh sb="14" eb="16">
      <t>キボウ</t>
    </rPh>
    <rPh sb="17" eb="19">
      <t>バアイ</t>
    </rPh>
    <rPh sb="20" eb="22">
      <t>ヘイシャ</t>
    </rPh>
    <rPh sb="22" eb="24">
      <t>エイギョウ</t>
    </rPh>
    <rPh sb="24" eb="26">
      <t>タントウ</t>
    </rPh>
    <rPh sb="29" eb="31">
      <t>レンラク</t>
    </rPh>
    <rPh sb="31" eb="32">
      <t>ネガ</t>
    </rPh>
    <rPh sb="37" eb="39">
      <t>ベット</t>
    </rPh>
    <rPh sb="39" eb="41">
      <t>シンセイ</t>
    </rPh>
    <rPh sb="41" eb="42">
      <t>ショ</t>
    </rPh>
    <rPh sb="43" eb="45">
      <t>ヒツヨウ</t>
    </rPh>
    <rPh sb="48" eb="50">
      <t>バアイ</t>
    </rPh>
    <phoneticPr fontId="4"/>
  </si>
  <si>
    <t>A</t>
  </si>
  <si>
    <t>請求書
発行方法</t>
    <rPh sb="0" eb="3">
      <t>セイキュウショ</t>
    </rPh>
    <rPh sb="4" eb="6">
      <t>ハッコウ</t>
    </rPh>
    <rPh sb="6" eb="8">
      <t>ホウホウ</t>
    </rPh>
    <phoneticPr fontId="10"/>
  </si>
  <si>
    <t>発行単位</t>
    <rPh sb="0" eb="2">
      <t>ハッコウ</t>
    </rPh>
    <rPh sb="2" eb="4">
      <t>タンイ</t>
    </rPh>
    <phoneticPr fontId="10"/>
  </si>
  <si>
    <t>当契約番号のみで個別発行</t>
    <phoneticPr fontId="10"/>
  </si>
  <si>
    <t>⇒　</t>
    <phoneticPr fontId="10"/>
  </si>
  <si>
    <t>B・C・D欄をご記入願います</t>
    <rPh sb="5" eb="6">
      <t>ラン</t>
    </rPh>
    <rPh sb="10" eb="11">
      <t>ネガ</t>
    </rPh>
    <phoneticPr fontId="10"/>
  </si>
  <si>
    <t>他契約番号に合算して発行</t>
    <rPh sb="3" eb="5">
      <t>バンゴウ</t>
    </rPh>
    <phoneticPr fontId="10"/>
  </si>
  <si>
    <t>⇒</t>
    <phoneticPr fontId="10"/>
  </si>
  <si>
    <t>【 合算先契約番号</t>
    <rPh sb="2" eb="4">
      <t>ガッサン</t>
    </rPh>
    <rPh sb="4" eb="5">
      <t>サキ</t>
    </rPh>
    <phoneticPr fontId="10"/>
  </si>
  <si>
    <t>(</t>
    <phoneticPr fontId="10"/>
  </si>
  <si>
    <t>） 】</t>
    <phoneticPr fontId="10"/>
  </si>
  <si>
    <t>B・C欄は記入不要です</t>
    <phoneticPr fontId="4"/>
  </si>
  <si>
    <t>その他</t>
    <rPh sb="2" eb="3">
      <t>タ</t>
    </rPh>
    <phoneticPr fontId="4"/>
  </si>
  <si>
    <t>⇒</t>
    <phoneticPr fontId="4"/>
  </si>
  <si>
    <t>以下に発行単位の詳細内容をご記入の上、B・C・D欄をご記入願います</t>
    <rPh sb="0" eb="2">
      <t>イカ</t>
    </rPh>
    <rPh sb="3" eb="5">
      <t>ハッコウ</t>
    </rPh>
    <rPh sb="5" eb="7">
      <t>タンイ</t>
    </rPh>
    <rPh sb="8" eb="10">
      <t>ショウサイ</t>
    </rPh>
    <rPh sb="10" eb="12">
      <t>ナイヨウ</t>
    </rPh>
    <rPh sb="14" eb="16">
      <t>キニュウ</t>
    </rPh>
    <rPh sb="17" eb="18">
      <t>ウエ</t>
    </rPh>
    <rPh sb="24" eb="25">
      <t>ラン</t>
    </rPh>
    <rPh sb="29" eb="30">
      <t>ネガ</t>
    </rPh>
    <phoneticPr fontId="10"/>
  </si>
  <si>
    <t>【</t>
    <phoneticPr fontId="10"/>
  </si>
  <si>
    <t>】</t>
    <phoneticPr fontId="4"/>
  </si>
  <si>
    <t>B</t>
    <phoneticPr fontId="10"/>
  </si>
  <si>
    <t>支払方法</t>
    <phoneticPr fontId="10"/>
  </si>
  <si>
    <t>支払方法</t>
    <rPh sb="0" eb="2">
      <t>シハライ</t>
    </rPh>
    <rPh sb="2" eb="4">
      <t>ホウホウ</t>
    </rPh>
    <phoneticPr fontId="10"/>
  </si>
  <si>
    <r>
      <t>口座振替</t>
    </r>
    <r>
      <rPr>
        <sz val="9"/>
        <rFont val="ＭＳ Ｐゴシック"/>
        <family val="3"/>
        <charset val="128"/>
      </rPr>
      <t/>
    </r>
    <rPh sb="0" eb="2">
      <t>コウザ</t>
    </rPh>
    <rPh sb="2" eb="4">
      <t>フリカエ</t>
    </rPh>
    <phoneticPr fontId="10"/>
  </si>
  <si>
    <t>他契約で利用している口座より振替</t>
    <phoneticPr fontId="10"/>
  </si>
  <si>
    <t>⇒</t>
  </si>
  <si>
    <t>【口座振替を利用している契約番号 (</t>
    <phoneticPr fontId="10"/>
  </si>
  <si>
    <t>）】</t>
    <phoneticPr fontId="10"/>
  </si>
  <si>
    <t>新規口座より振替</t>
    <phoneticPr fontId="10"/>
  </si>
  <si>
    <t>※別途口座振替手続きが必要です。手続完了まで2ヶ月程度のお時間を要します。</t>
    <phoneticPr fontId="7"/>
  </si>
  <si>
    <t>※口座振替開始までは銀行振込にてご対応願います。振込手数料はお客様にてご負担願います。</t>
    <phoneticPr fontId="7"/>
  </si>
  <si>
    <t>※一時費用のみの場合、新規口座はご利用いただけません。</t>
    <phoneticPr fontId="7"/>
  </si>
  <si>
    <t>銀行振込</t>
    <rPh sb="0" eb="2">
      <t>ギンコウ</t>
    </rPh>
    <rPh sb="2" eb="3">
      <t>フ</t>
    </rPh>
    <rPh sb="3" eb="4">
      <t>コ</t>
    </rPh>
    <phoneticPr fontId="10"/>
  </si>
  <si>
    <t>※振込手数料はお客様にてご負担願います。</t>
    <phoneticPr fontId="7"/>
  </si>
  <si>
    <t>C</t>
    <phoneticPr fontId="10"/>
  </si>
  <si>
    <t>請求書
送付先</t>
    <rPh sb="0" eb="3">
      <t>セイキュウショ</t>
    </rPh>
    <rPh sb="4" eb="6">
      <t>ソウフ</t>
    </rPh>
    <rPh sb="6" eb="7">
      <t>サキ</t>
    </rPh>
    <phoneticPr fontId="10"/>
  </si>
  <si>
    <t>送付先</t>
    <rPh sb="0" eb="2">
      <t>ソウフ</t>
    </rPh>
    <rPh sb="2" eb="3">
      <t>サキ</t>
    </rPh>
    <phoneticPr fontId="10"/>
  </si>
  <si>
    <t>⑥申込者 と同じ</t>
    <phoneticPr fontId="7"/>
  </si>
  <si>
    <t>以下のとおり</t>
    <rPh sb="0" eb="2">
      <t>イカ</t>
    </rPh>
    <phoneticPr fontId="10"/>
  </si>
  <si>
    <t>-</t>
    <phoneticPr fontId="10"/>
  </si>
  <si>
    <t>D</t>
    <phoneticPr fontId="4"/>
  </si>
  <si>
    <t>個別要望</t>
    <rPh sb="0" eb="2">
      <t>コベツ</t>
    </rPh>
    <rPh sb="2" eb="4">
      <t>ヨウボウ</t>
    </rPh>
    <phoneticPr fontId="4"/>
  </si>
  <si>
    <t>なし</t>
    <phoneticPr fontId="4"/>
  </si>
  <si>
    <t>あり（当契約番号内で請求先を複数設定 等）</t>
    <rPh sb="3" eb="4">
      <t>トウ</t>
    </rPh>
    <rPh sb="4" eb="6">
      <t>ケイヤク</t>
    </rPh>
    <rPh sb="6" eb="8">
      <t>バンゴウ</t>
    </rPh>
    <rPh sb="8" eb="9">
      <t>ナイ</t>
    </rPh>
    <rPh sb="10" eb="12">
      <t>セイキュウ</t>
    </rPh>
    <rPh sb="12" eb="13">
      <t>サキ</t>
    </rPh>
    <rPh sb="14" eb="16">
      <t>フクスウ</t>
    </rPh>
    <rPh sb="16" eb="18">
      <t>セッテイ</t>
    </rPh>
    <rPh sb="19" eb="20">
      <t>ナド</t>
    </rPh>
    <phoneticPr fontId="4"/>
  </si>
  <si>
    <t>請求分割指定シート 【基本情報(別紙)】 を
ご記入ください。</t>
    <rPh sb="0" eb="2">
      <t>セイキュウ</t>
    </rPh>
    <rPh sb="2" eb="4">
      <t>ブンカツ</t>
    </rPh>
    <rPh sb="4" eb="6">
      <t>シテイ</t>
    </rPh>
    <rPh sb="11" eb="13">
      <t>キホン</t>
    </rPh>
    <rPh sb="13" eb="15">
      <t>ジョウホウ</t>
    </rPh>
    <rPh sb="16" eb="18">
      <t>ベッシ</t>
    </rPh>
    <rPh sb="24" eb="26">
      <t>キニュウ</t>
    </rPh>
    <phoneticPr fontId="4"/>
  </si>
  <si>
    <t>⑧</t>
    <phoneticPr fontId="20"/>
  </si>
  <si>
    <t>連絡先の契約登録情報を変更しますか？</t>
    <rPh sb="0" eb="3">
      <t>レンラクサキ</t>
    </rPh>
    <rPh sb="4" eb="6">
      <t>ケイヤク</t>
    </rPh>
    <rPh sb="6" eb="8">
      <t>トウロク</t>
    </rPh>
    <rPh sb="8" eb="10">
      <t>ジョウホウ</t>
    </rPh>
    <rPh sb="11" eb="13">
      <t>ヘンコウ</t>
    </rPh>
    <phoneticPr fontId="10"/>
  </si>
  <si>
    <t>変更しない</t>
    <phoneticPr fontId="10"/>
  </si>
  <si>
    <t>変更後の情報を以下へご記入ください。</t>
    <rPh sb="0" eb="2">
      <t>ヘンコウ</t>
    </rPh>
    <rPh sb="2" eb="3">
      <t>ゴ</t>
    </rPh>
    <rPh sb="4" eb="6">
      <t>ジョウホウ</t>
    </rPh>
    <rPh sb="7" eb="9">
      <t>イカ</t>
    </rPh>
    <rPh sb="11" eb="13">
      <t>キニュウ</t>
    </rPh>
    <phoneticPr fontId="10"/>
  </si>
  <si>
    <t>⑦請求先 と同じ</t>
    <phoneticPr fontId="10"/>
  </si>
  <si>
    <t>◆複数の方にご確認いただける
　 同報メールの登録を推奨致します</t>
    <rPh sb="1" eb="3">
      <t>フクスウ</t>
    </rPh>
    <rPh sb="4" eb="5">
      <t>カタ</t>
    </rPh>
    <rPh sb="7" eb="9">
      <t>カクニン</t>
    </rPh>
    <rPh sb="17" eb="19">
      <t>ドウホウ</t>
    </rPh>
    <rPh sb="23" eb="25">
      <t>トウロク</t>
    </rPh>
    <rPh sb="26" eb="28">
      <t>スイショウ</t>
    </rPh>
    <rPh sb="28" eb="29">
      <t>イタ</t>
    </rPh>
    <phoneticPr fontId="10"/>
  </si>
  <si>
    <t>特記事項</t>
    <rPh sb="0" eb="2">
      <t>トッキ</t>
    </rPh>
    <rPh sb="2" eb="4">
      <t>ジコウ</t>
    </rPh>
    <phoneticPr fontId="10"/>
  </si>
  <si>
    <t>※引き続き 「サービス個別申込書」 をご記入ください。</t>
    <rPh sb="1" eb="2">
      <t>ヒ</t>
    </rPh>
    <rPh sb="3" eb="4">
      <t>ツヅ</t>
    </rPh>
    <rPh sb="11" eb="13">
      <t>コベツ</t>
    </rPh>
    <rPh sb="13" eb="16">
      <t>モウシコミショ</t>
    </rPh>
    <rPh sb="20" eb="22">
      <t>キニュウ</t>
    </rPh>
    <phoneticPr fontId="20"/>
  </si>
  <si>
    <r>
      <t>サービス申込書　請求分割指定シート　</t>
    </r>
    <r>
      <rPr>
        <b/>
        <sz val="18"/>
        <rFont val="Meiryo UI"/>
        <family val="3"/>
        <charset val="128"/>
      </rPr>
      <t>【基本情報(別紙)】</t>
    </r>
    <phoneticPr fontId="10"/>
  </si>
  <si>
    <t>当契約番号内で発行される請求書を 2枚に分割したい 場合、2枚目の請求先をご記入願います。</t>
    <rPh sb="0" eb="1">
      <t>トウ</t>
    </rPh>
    <rPh sb="1" eb="3">
      <t>ケイヤク</t>
    </rPh>
    <rPh sb="3" eb="5">
      <t>バンゴウ</t>
    </rPh>
    <rPh sb="5" eb="6">
      <t>ナイ</t>
    </rPh>
    <rPh sb="7" eb="9">
      <t>ハッコウ</t>
    </rPh>
    <rPh sb="12" eb="15">
      <t>セイキュウショ</t>
    </rPh>
    <rPh sb="18" eb="19">
      <t>マイ</t>
    </rPh>
    <rPh sb="20" eb="22">
      <t>ブンカツ</t>
    </rPh>
    <rPh sb="26" eb="28">
      <t>バアイ</t>
    </rPh>
    <rPh sb="30" eb="32">
      <t>マイメ</t>
    </rPh>
    <rPh sb="33" eb="35">
      <t>セイキュウ</t>
    </rPh>
    <rPh sb="35" eb="36">
      <t>サキ</t>
    </rPh>
    <rPh sb="38" eb="41">
      <t>キニュウネガ</t>
    </rPh>
    <phoneticPr fontId="4"/>
  </si>
  <si>
    <t>※「⑦請求先」は当契約の基本請求先（原則、月額費用の請求先）となります。</t>
    <rPh sb="8" eb="9">
      <t>トウ</t>
    </rPh>
    <rPh sb="9" eb="11">
      <t>ケイヤク</t>
    </rPh>
    <rPh sb="12" eb="14">
      <t>キホン</t>
    </rPh>
    <rPh sb="14" eb="16">
      <t>セイキュウ</t>
    </rPh>
    <rPh sb="16" eb="17">
      <t>サキ</t>
    </rPh>
    <rPh sb="18" eb="20">
      <t>ゲンソク</t>
    </rPh>
    <rPh sb="21" eb="23">
      <t>ゲツガク</t>
    </rPh>
    <rPh sb="23" eb="25">
      <t>ヒヨウ</t>
    </rPh>
    <rPh sb="26" eb="28">
      <t>セイキュウ</t>
    </rPh>
    <rPh sb="28" eb="29">
      <t>サキ</t>
    </rPh>
    <phoneticPr fontId="4"/>
  </si>
  <si>
    <t>⑨</t>
    <phoneticPr fontId="10"/>
  </si>
  <si>
    <t>請求先
分割</t>
    <rPh sb="4" eb="6">
      <t>ブンカツ</t>
    </rPh>
    <phoneticPr fontId="10"/>
  </si>
  <si>
    <t>A</t>
    <phoneticPr fontId="10"/>
  </si>
  <si>
    <t>一時費用のみで個別発行</t>
    <phoneticPr fontId="4"/>
  </si>
  <si>
    <t>発行区分・B・C欄をご記入願います。</t>
    <phoneticPr fontId="4"/>
  </si>
  <si>
    <t>以下に発行単位の詳細内容をご記入の上、発行区分・B・C・D欄をご記入願います</t>
    <rPh sb="0" eb="2">
      <t>イカ</t>
    </rPh>
    <rPh sb="3" eb="5">
      <t>ハッコウ</t>
    </rPh>
    <rPh sb="5" eb="7">
      <t>タンイ</t>
    </rPh>
    <rPh sb="8" eb="10">
      <t>ショウサイ</t>
    </rPh>
    <rPh sb="10" eb="12">
      <t>ナイヨウ</t>
    </rPh>
    <rPh sb="14" eb="16">
      <t>キニュウ</t>
    </rPh>
    <rPh sb="17" eb="18">
      <t>ウエ</t>
    </rPh>
    <rPh sb="19" eb="21">
      <t>ハッコウ</t>
    </rPh>
    <rPh sb="21" eb="23">
      <t>クブン</t>
    </rPh>
    <rPh sb="29" eb="30">
      <t>ラン</t>
    </rPh>
    <rPh sb="34" eb="35">
      <t>ネガ</t>
    </rPh>
    <phoneticPr fontId="10"/>
  </si>
  <si>
    <t>発行区分</t>
    <rPh sb="0" eb="2">
      <t>ハッコウ</t>
    </rPh>
    <rPh sb="2" eb="4">
      <t>クブン</t>
    </rPh>
    <phoneticPr fontId="4"/>
  </si>
  <si>
    <t>弊社請求書発行＋お客様指定帳票</t>
    <phoneticPr fontId="4"/>
  </si>
  <si>
    <t>弊社請求書発行不要（お客様指定帳票のみ）</t>
    <phoneticPr fontId="4"/>
  </si>
  <si>
    <t>)】</t>
  </si>
  <si>
    <t>※別途口座振替手続きが必要です。手続完了まで2ヶ月程度のお時間を要します。</t>
    <phoneticPr fontId="10"/>
  </si>
  <si>
    <t>※口座振替開始までは銀行振込にてご対応願います。振込手数料はお客様にてご負担願います。</t>
    <phoneticPr fontId="10"/>
  </si>
  <si>
    <t>※一時費用のみの場合、新規口座はご利用いただけません。</t>
    <phoneticPr fontId="10"/>
  </si>
  <si>
    <t>※振込手数料はお客様にてご負担願います。</t>
    <phoneticPr fontId="10"/>
  </si>
  <si>
    <t>⑥申込者 と同じ</t>
    <phoneticPr fontId="10"/>
  </si>
  <si>
    <t>ﾌﾘｶﾞﾅ</t>
    <phoneticPr fontId="10"/>
  </si>
  <si>
    <t>その他
ご要望等</t>
    <rPh sb="2" eb="3">
      <t>タ</t>
    </rPh>
    <rPh sb="5" eb="7">
      <t>ヨウボウ</t>
    </rPh>
    <rPh sb="7" eb="8">
      <t>トウ</t>
    </rPh>
    <phoneticPr fontId="4"/>
  </si>
  <si>
    <t>「サービス申込書」に添付しご提出ください。</t>
    <rPh sb="10" eb="12">
      <t>テンプ</t>
    </rPh>
    <rPh sb="14" eb="16">
      <t>テイシュツ</t>
    </rPh>
    <phoneticPr fontId="4"/>
  </si>
  <si>
    <t>サービス個別申込書</t>
    <rPh sb="4" eb="6">
      <t>コベツ</t>
    </rPh>
    <phoneticPr fontId="10"/>
  </si>
  <si>
    <t>【</t>
  </si>
  <si>
    <t>サービス名：</t>
    <phoneticPr fontId="4"/>
  </si>
  <si>
    <t>D.e-Express</t>
    <phoneticPr fontId="4"/>
  </si>
  <si>
    <t>】</t>
  </si>
  <si>
    <r>
      <rPr>
        <b/>
        <sz val="12"/>
        <rFont val="Meiryo UI"/>
        <family val="3"/>
        <charset val="128"/>
      </rPr>
      <t>【記入必須】　</t>
    </r>
    <r>
      <rPr>
        <sz val="12"/>
        <rFont val="Meiryo UI"/>
        <family val="3"/>
        <charset val="128"/>
      </rPr>
      <t>下記について該当する申込区分を選択してください。</t>
    </r>
    <rPh sb="1" eb="3">
      <t>キニュウ</t>
    </rPh>
    <rPh sb="3" eb="5">
      <t>ヒッス</t>
    </rPh>
    <rPh sb="7" eb="9">
      <t>カキ</t>
    </rPh>
    <rPh sb="13" eb="15">
      <t>ガイトウ</t>
    </rPh>
    <rPh sb="17" eb="19">
      <t>モウシコ</t>
    </rPh>
    <rPh sb="19" eb="21">
      <t>クブン</t>
    </rPh>
    <rPh sb="22" eb="24">
      <t>センタク</t>
    </rPh>
    <phoneticPr fontId="4"/>
  </si>
  <si>
    <t>申込区分
新規契約 / 契約変更 / 解約の
いずれかを選択ください。</t>
    <rPh sb="0" eb="2">
      <t>モウシコミ</t>
    </rPh>
    <rPh sb="2" eb="4">
      <t>クブン</t>
    </rPh>
    <phoneticPr fontId="4"/>
  </si>
  <si>
    <t>区分</t>
    <rPh sb="0" eb="2">
      <t>クブン</t>
    </rPh>
    <phoneticPr fontId="4"/>
  </si>
  <si>
    <t>記入項目</t>
    <phoneticPr fontId="4"/>
  </si>
  <si>
    <t>新規契約</t>
    <rPh sb="0" eb="2">
      <t>シンキ</t>
    </rPh>
    <rPh sb="2" eb="4">
      <t>ケイヤク</t>
    </rPh>
    <phoneticPr fontId="4"/>
  </si>
  <si>
    <t>新規契約</t>
    <phoneticPr fontId="4"/>
  </si>
  <si>
    <t>①</t>
  </si>
  <si>
    <t>②</t>
  </si>
  <si>
    <t>③</t>
  </si>
  <si>
    <t>④</t>
  </si>
  <si>
    <t>⑤</t>
  </si>
  <si>
    <t>□</t>
    <phoneticPr fontId="4"/>
  </si>
  <si>
    <t>変更</t>
    <rPh sb="0" eb="2">
      <t>ヘンコウ</t>
    </rPh>
    <phoneticPr fontId="4"/>
  </si>
  <si>
    <t>契約ID数</t>
    <rPh sb="0" eb="2">
      <t>ケイヤク</t>
    </rPh>
    <rPh sb="4" eb="5">
      <t>スウ</t>
    </rPh>
    <phoneticPr fontId="4"/>
  </si>
  <si>
    <t>②</t>
    <phoneticPr fontId="4"/>
  </si>
  <si>
    <t>高速化ID数</t>
    <rPh sb="0" eb="2">
      <t>コウソク</t>
    </rPh>
    <rPh sb="2" eb="3">
      <t>カ</t>
    </rPh>
    <rPh sb="5" eb="6">
      <t>スウ</t>
    </rPh>
    <phoneticPr fontId="4"/>
  </si>
  <si>
    <t>③</t>
    <phoneticPr fontId="4"/>
  </si>
  <si>
    <t>データ利用量オプション</t>
    <rPh sb="3" eb="5">
      <t>リヨウ</t>
    </rPh>
    <rPh sb="5" eb="6">
      <t>リョウ</t>
    </rPh>
    <phoneticPr fontId="4"/>
  </si>
  <si>
    <t>④</t>
    <phoneticPr fontId="4"/>
  </si>
  <si>
    <t>個別対応</t>
    <rPh sb="0" eb="2">
      <t>コベツ</t>
    </rPh>
    <rPh sb="2" eb="4">
      <t>タイオウ</t>
    </rPh>
    <phoneticPr fontId="4"/>
  </si>
  <si>
    <t>⑤</t>
    <phoneticPr fontId="4"/>
  </si>
  <si>
    <t>解約</t>
    <rPh sb="0" eb="2">
      <t>カイヤク</t>
    </rPh>
    <phoneticPr fontId="4"/>
  </si>
  <si>
    <t>解約</t>
  </si>
  <si>
    <t>別シート 「(記入例)サービス個別」 をご参照のうえ、下記をご記入ください。</t>
    <rPh sb="0" eb="1">
      <t>ベツ</t>
    </rPh>
    <rPh sb="21" eb="23">
      <t>サンショウ</t>
    </rPh>
    <rPh sb="27" eb="29">
      <t>カキ</t>
    </rPh>
    <rPh sb="31" eb="33">
      <t>キニュウ</t>
    </rPh>
    <phoneticPr fontId="4"/>
  </si>
  <si>
    <t>①</t>
    <phoneticPr fontId="4"/>
  </si>
  <si>
    <t>反映希望日</t>
    <rPh sb="0" eb="2">
      <t>ハンエイ</t>
    </rPh>
    <rPh sb="2" eb="5">
      <t>キボウビ</t>
    </rPh>
    <phoneticPr fontId="4"/>
  </si>
  <si>
    <t>・新規契約・契約変更の場合：お申し込みから7営業日以降の日付を記入してください。
　　(例：4/1(月)に申し込む場合、反映希望日は4/10(水)以降を指定ください。)
・解約の場合：お申し込みから4営業日以降の日付を記入してください。
　　(例：4/1(月)に申し込む場合、反映希望日は4/5(金)以降を指定ください。)</t>
    <phoneticPr fontId="4"/>
  </si>
  <si>
    <r>
      <t xml:space="preserve">契約ID数
</t>
    </r>
    <r>
      <rPr>
        <b/>
        <sz val="10"/>
        <color rgb="FFC00000"/>
        <rFont val="Meiryo UI"/>
        <family val="3"/>
        <charset val="128"/>
      </rPr>
      <t>※5ID以上</t>
    </r>
    <rPh sb="0" eb="2">
      <t>ケイヤク</t>
    </rPh>
    <rPh sb="4" eb="5">
      <t>スウ</t>
    </rPh>
    <rPh sb="10" eb="12">
      <t>イジョウ</t>
    </rPh>
    <phoneticPr fontId="4"/>
  </si>
  <si>
    <t>変更前</t>
    <rPh sb="0" eb="2">
      <t>ヘンコウ</t>
    </rPh>
    <rPh sb="2" eb="3">
      <t>マエ</t>
    </rPh>
    <phoneticPr fontId="4"/>
  </si>
  <si>
    <t>ID</t>
    <phoneticPr fontId="4"/>
  </si>
  <si>
    <t>→</t>
    <phoneticPr fontId="4"/>
  </si>
  <si>
    <t>変更後</t>
    <rPh sb="0" eb="2">
      <t>ヘンコウ</t>
    </rPh>
    <rPh sb="2" eb="3">
      <t>ゴ</t>
    </rPh>
    <phoneticPr fontId="4"/>
  </si>
  <si>
    <t>新規契約の場合は変更後のみご記入ください。</t>
    <rPh sb="0" eb="2">
      <t>シンキ</t>
    </rPh>
    <rPh sb="2" eb="4">
      <t>ケイヤク</t>
    </rPh>
    <rPh sb="5" eb="7">
      <t>バアイ</t>
    </rPh>
    <rPh sb="8" eb="10">
      <t>ヘンコウ</t>
    </rPh>
    <rPh sb="10" eb="11">
      <t>ゴ</t>
    </rPh>
    <rPh sb="14" eb="16">
      <t>キニュウ</t>
    </rPh>
    <phoneticPr fontId="4"/>
  </si>
  <si>
    <t>通信高速化
ユーザーID数</t>
    <rPh sb="0" eb="2">
      <t>ツウシン</t>
    </rPh>
    <rPh sb="2" eb="5">
      <t>コウソクカ</t>
    </rPh>
    <rPh sb="12" eb="13">
      <t>スウ</t>
    </rPh>
    <phoneticPr fontId="4"/>
  </si>
  <si>
    <t>データ利用量追加
オプション数</t>
    <rPh sb="3" eb="5">
      <t>リヨウ</t>
    </rPh>
    <rPh sb="5" eb="6">
      <t>リョウ</t>
    </rPh>
    <rPh sb="6" eb="8">
      <t>ツイカ</t>
    </rPh>
    <rPh sb="14" eb="15">
      <t>スウ</t>
    </rPh>
    <phoneticPr fontId="4"/>
  </si>
  <si>
    <t>オプション</t>
    <phoneticPr fontId="4"/>
  </si>
  <si>
    <t>個別対応の区分を選択ください。</t>
    <rPh sb="0" eb="2">
      <t>コベツ</t>
    </rPh>
    <rPh sb="2" eb="4">
      <t>タイオウ</t>
    </rPh>
    <rPh sb="5" eb="7">
      <t>クブン</t>
    </rPh>
    <rPh sb="8" eb="10">
      <t>センタク</t>
    </rPh>
    <phoneticPr fontId="4"/>
  </si>
  <si>
    <t>契約番号</t>
    <rPh sb="0" eb="2">
      <t>ケイヤク</t>
    </rPh>
    <rPh sb="2" eb="4">
      <t>バンゴウ</t>
    </rPh>
    <phoneticPr fontId="4"/>
  </si>
  <si>
    <t>すでに個別に契約番号が発行されている場合はご記入ください。</t>
    <rPh sb="3" eb="5">
      <t>コベツ</t>
    </rPh>
    <rPh sb="6" eb="8">
      <t>ケイヤク</t>
    </rPh>
    <rPh sb="8" eb="10">
      <t>バンゴウ</t>
    </rPh>
    <rPh sb="11" eb="13">
      <t>ハッコウ</t>
    </rPh>
    <rPh sb="18" eb="20">
      <t>バアイ</t>
    </rPh>
    <phoneticPr fontId="4"/>
  </si>
  <si>
    <t>案件名称</t>
    <rPh sb="0" eb="1">
      <t>アン</t>
    </rPh>
    <rPh sb="1" eb="2">
      <t>ケン</t>
    </rPh>
    <rPh sb="2" eb="4">
      <t>メイショウ</t>
    </rPh>
    <phoneticPr fontId="4"/>
  </si>
  <si>
    <t>個別対応の案件名称を選択ください。
候補にない場合は、「その他」を選択いただき、備考欄に案件名称をご記入ください。</t>
    <rPh sb="0" eb="2">
      <t>コベツ</t>
    </rPh>
    <rPh sb="2" eb="4">
      <t>タイオウ</t>
    </rPh>
    <rPh sb="5" eb="6">
      <t>アン</t>
    </rPh>
    <rPh sb="6" eb="7">
      <t>ケン</t>
    </rPh>
    <rPh sb="7" eb="9">
      <t>メイショウ</t>
    </rPh>
    <rPh sb="10" eb="12">
      <t>センタク</t>
    </rPh>
    <rPh sb="18" eb="20">
      <t>コウホ</t>
    </rPh>
    <rPh sb="23" eb="25">
      <t>バアイ</t>
    </rPh>
    <rPh sb="30" eb="31">
      <t>タ</t>
    </rPh>
    <rPh sb="33" eb="35">
      <t>センタク</t>
    </rPh>
    <rPh sb="40" eb="42">
      <t>ビコウ</t>
    </rPh>
    <rPh sb="42" eb="43">
      <t>ラン</t>
    </rPh>
    <rPh sb="44" eb="45">
      <t>アン</t>
    </rPh>
    <rPh sb="45" eb="46">
      <t>ケン</t>
    </rPh>
    <rPh sb="46" eb="48">
      <t>メイショウ</t>
    </rPh>
    <rPh sb="50" eb="52">
      <t>キニュウ</t>
    </rPh>
    <phoneticPr fontId="4"/>
  </si>
  <si>
    <t>備考</t>
    <rPh sb="0" eb="2">
      <t>ビコウ</t>
    </rPh>
    <phoneticPr fontId="4"/>
  </si>
  <si>
    <t>＜ご確認事項＞</t>
    <rPh sb="2" eb="4">
      <t>カクニン</t>
    </rPh>
    <rPh sb="4" eb="6">
      <t>ジコウ</t>
    </rPh>
    <phoneticPr fontId="4"/>
  </si>
  <si>
    <t>標準納期</t>
  </si>
  <si>
    <t>新規/変更</t>
    <rPh sb="0" eb="2">
      <t>シンキ</t>
    </rPh>
    <rPh sb="3" eb="5">
      <t>ヘンコウ</t>
    </rPh>
    <phoneticPr fontId="4"/>
  </si>
  <si>
    <t>新規契約、契約変更の場合はお申し込みから</t>
    <rPh sb="0" eb="2">
      <t>シンキ</t>
    </rPh>
    <rPh sb="2" eb="4">
      <t>ケイヤク</t>
    </rPh>
    <rPh sb="5" eb="7">
      <t>ケイヤク</t>
    </rPh>
    <rPh sb="7" eb="9">
      <t>ヘンコウ</t>
    </rPh>
    <rPh sb="10" eb="12">
      <t>バアイ</t>
    </rPh>
    <rPh sb="14" eb="15">
      <t>モウ</t>
    </rPh>
    <rPh sb="16" eb="17">
      <t>コ</t>
    </rPh>
    <phoneticPr fontId="4"/>
  </si>
  <si>
    <r>
      <t xml:space="preserve">営業日 </t>
    </r>
    <r>
      <rPr>
        <sz val="9"/>
        <color theme="1"/>
        <rFont val="Meiryo UI"/>
        <family val="3"/>
        <charset val="128"/>
      </rPr>
      <t>(土日を除く)</t>
    </r>
    <rPh sb="0" eb="3">
      <t>エイギョウビ</t>
    </rPh>
    <rPh sb="5" eb="7">
      <t>ドニチ</t>
    </rPh>
    <rPh sb="8" eb="9">
      <t>ノゾ</t>
    </rPh>
    <phoneticPr fontId="4"/>
  </si>
  <si>
    <t>※標準納期より短い、もしくは長期連休
　(G/W・年末年始等)を跨ぐ場合は、
　予め弊社営業担当までご連絡願います。</t>
    <phoneticPr fontId="4"/>
  </si>
  <si>
    <t>解約の場合はお申し込みから</t>
    <rPh sb="0" eb="2">
      <t>カイヤク</t>
    </rPh>
    <rPh sb="3" eb="5">
      <t>バアイ</t>
    </rPh>
    <rPh sb="7" eb="8">
      <t>モウ</t>
    </rPh>
    <rPh sb="9" eb="10">
      <t>コ</t>
    </rPh>
    <phoneticPr fontId="4"/>
  </si>
  <si>
    <t>申込書提出方法</t>
    <rPh sb="0" eb="2">
      <t>モウシコミ</t>
    </rPh>
    <rPh sb="2" eb="3">
      <t>ショ</t>
    </rPh>
    <rPh sb="3" eb="5">
      <t>テイシュツ</t>
    </rPh>
    <rPh sb="5" eb="7">
      <t>ホウホウ</t>
    </rPh>
    <phoneticPr fontId="4"/>
  </si>
  <si>
    <t>E-mail</t>
    <phoneticPr fontId="4"/>
  </si>
  <si>
    <t>営業担当 または 営業ヘルプデスク (helpdesk01@tns.toyotasystems.com)</t>
    <phoneticPr fontId="4"/>
  </si>
  <si>
    <t>郵送</t>
    <phoneticPr fontId="4"/>
  </si>
  <si>
    <t>営業ヘルプデスク (〒461-0001 愛知県名古屋市東区泉1-23-22 トヨタホーム栄ビル4F)</t>
    <phoneticPr fontId="4"/>
  </si>
  <si>
    <t>FAX</t>
    <phoneticPr fontId="4"/>
  </si>
  <si>
    <t>052-951-8514</t>
    <phoneticPr fontId="4"/>
  </si>
  <si>
    <t>※FAX受信確認後、弊社担当者よりご連絡致します。
　 連絡がない場合は恐れ入りますが、営業ヘルプデスク（TEL：050-3142-7889）までご一報願います。</t>
  </si>
  <si>
    <t>提出書式</t>
    <phoneticPr fontId="4"/>
  </si>
  <si>
    <t>押印/サイン済の [原紙] または [PDF等の画像ファイル]　＋　[Excelファイル]</t>
    <rPh sb="0" eb="2">
      <t>オウイン</t>
    </rPh>
    <rPh sb="6" eb="7">
      <t>ズミ</t>
    </rPh>
    <rPh sb="10" eb="12">
      <t>ゲンシ</t>
    </rPh>
    <rPh sb="22" eb="23">
      <t>ナド</t>
    </rPh>
    <rPh sb="24" eb="26">
      <t>ガゾウ</t>
    </rPh>
    <phoneticPr fontId="4"/>
  </si>
  <si>
    <t>契約期間</t>
    <phoneticPr fontId="4"/>
  </si>
  <si>
    <t>最低利用期間</t>
    <phoneticPr fontId="4"/>
  </si>
  <si>
    <r>
      <rPr>
        <sz val="12"/>
        <color theme="1"/>
        <rFont val="Meiryo UI"/>
        <family val="3"/>
        <charset val="128"/>
      </rPr>
      <t>12</t>
    </r>
    <r>
      <rPr>
        <sz val="10"/>
        <color theme="1"/>
        <rFont val="Meiryo UI"/>
        <family val="3"/>
        <charset val="128"/>
      </rPr>
      <t>　ヶ月</t>
    </r>
    <rPh sb="4" eb="5">
      <t>ゲツ</t>
    </rPh>
    <phoneticPr fontId="4"/>
  </si>
  <si>
    <t>解約金について</t>
    <phoneticPr fontId="4"/>
  </si>
  <si>
    <t xml:space="preserve">最低利用期間内に解約される場合、残余の期間に対応する料金が発生します。 </t>
    <phoneticPr fontId="4"/>
  </si>
  <si>
    <t>社内記入欄</t>
    <rPh sb="0" eb="2">
      <t>シャナイ</t>
    </rPh>
    <phoneticPr fontId="10"/>
  </si>
  <si>
    <t>営業部署</t>
  </si>
  <si>
    <t>納期</t>
    <phoneticPr fontId="4"/>
  </si>
  <si>
    <t>理由</t>
    <phoneticPr fontId="4"/>
  </si>
  <si>
    <t>事前調整状況</t>
    <rPh sb="0" eb="2">
      <t>ジゼン</t>
    </rPh>
    <phoneticPr fontId="4"/>
  </si>
  <si>
    <t>調整部署</t>
    <rPh sb="2" eb="4">
      <t>ブショ</t>
    </rPh>
    <phoneticPr fontId="4"/>
  </si>
  <si>
    <t>調整先担当者</t>
    <rPh sb="2" eb="3">
      <t>サキ</t>
    </rPh>
    <rPh sb="3" eb="6">
      <t>タントウシャ</t>
    </rPh>
    <phoneticPr fontId="4"/>
  </si>
  <si>
    <t>調整日</t>
    <rPh sb="0" eb="2">
      <t>チョウセイ</t>
    </rPh>
    <rPh sb="2" eb="3">
      <t>ビ</t>
    </rPh>
    <phoneticPr fontId="4"/>
  </si>
  <si>
    <t>調整内容</t>
    <rPh sb="2" eb="4">
      <t>ナイヨウ</t>
    </rPh>
    <phoneticPr fontId="4"/>
  </si>
  <si>
    <t>Excel回付
(社内)</t>
    <rPh sb="9" eb="11">
      <t>シャナイ</t>
    </rPh>
    <phoneticPr fontId="4"/>
  </si>
  <si>
    <t>回付方法</t>
    <rPh sb="0" eb="2">
      <t>カイフ</t>
    </rPh>
    <rPh sb="2" eb="4">
      <t>ホウホウ</t>
    </rPh>
    <phoneticPr fontId="4"/>
  </si>
  <si>
    <t>PDF添付</t>
    <phoneticPr fontId="4"/>
  </si>
  <si>
    <t>対応済</t>
    <rPh sb="0" eb="2">
      <t>タイオウ</t>
    </rPh>
    <rPh sb="2" eb="3">
      <t>スミ</t>
    </rPh>
    <phoneticPr fontId="4"/>
  </si>
  <si>
    <t>その他
必要帳票</t>
    <phoneticPr fontId="4"/>
  </si>
  <si>
    <t>2)D.e-Express利用登録書</t>
    <rPh sb="13" eb="15">
      <t>リヨウ</t>
    </rPh>
    <rPh sb="15" eb="17">
      <t>トウロク</t>
    </rPh>
    <rPh sb="17" eb="18">
      <t>ショ</t>
    </rPh>
    <phoneticPr fontId="4"/>
  </si>
  <si>
    <t>※ユーザー情報の登録をする場合は提出が必要です。</t>
    <rPh sb="5" eb="7">
      <t>ジョウホウ</t>
    </rPh>
    <rPh sb="8" eb="10">
      <t>トウロク</t>
    </rPh>
    <rPh sb="13" eb="15">
      <t>バアイ</t>
    </rPh>
    <rPh sb="16" eb="18">
      <t>テイシュツ</t>
    </rPh>
    <rPh sb="19" eb="21">
      <t>ヒツヨウ</t>
    </rPh>
    <phoneticPr fontId="4"/>
  </si>
  <si>
    <t>3)D.e-Express授受設定書</t>
    <phoneticPr fontId="4"/>
  </si>
  <si>
    <t>※授受設定を登録する場合は提出が必要です。</t>
    <rPh sb="1" eb="3">
      <t>ジュジュ</t>
    </rPh>
    <rPh sb="3" eb="5">
      <t>セッテイ</t>
    </rPh>
    <rPh sb="6" eb="8">
      <t>トウロク</t>
    </rPh>
    <rPh sb="10" eb="12">
      <t>バアイ</t>
    </rPh>
    <rPh sb="13" eb="15">
      <t>テイシュツ</t>
    </rPh>
    <rPh sb="16" eb="18">
      <t>ヒツヨウ</t>
    </rPh>
    <phoneticPr fontId="4"/>
  </si>
  <si>
    <t>4)高速化オプション設定書</t>
    <phoneticPr fontId="4"/>
  </si>
  <si>
    <t>※高速化オプションを設定する場合は提出が必要です。</t>
    <rPh sb="1" eb="4">
      <t>コウソクカ</t>
    </rPh>
    <rPh sb="10" eb="12">
      <t>セッテイ</t>
    </rPh>
    <rPh sb="14" eb="16">
      <t>バアイ</t>
    </rPh>
    <rPh sb="17" eb="19">
      <t>テイシュツ</t>
    </rPh>
    <rPh sb="20" eb="22">
      <t>ヒツヨウ</t>
    </rPh>
    <phoneticPr fontId="4"/>
  </si>
  <si>
    <t>その他 個別対応申込みに必要な帳票</t>
    <rPh sb="2" eb="3">
      <t>タ</t>
    </rPh>
    <rPh sb="4" eb="6">
      <t>コベツ</t>
    </rPh>
    <rPh sb="6" eb="8">
      <t>タイオウ</t>
    </rPh>
    <rPh sb="8" eb="9">
      <t>モウ</t>
    </rPh>
    <rPh sb="9" eb="10">
      <t>コ</t>
    </rPh>
    <rPh sb="12" eb="14">
      <t>ヒツヨウ</t>
    </rPh>
    <rPh sb="15" eb="17">
      <t>チョウヒョウ</t>
    </rPh>
    <phoneticPr fontId="4"/>
  </si>
  <si>
    <t>※IPアドレス制限設定書、異常利用監視設定書　など</t>
    <phoneticPr fontId="4"/>
  </si>
  <si>
    <t>特記事項</t>
    <rPh sb="0" eb="2">
      <t>トッキ</t>
    </rPh>
    <rPh sb="2" eb="4">
      <t>ジコウ</t>
    </rPh>
    <phoneticPr fontId="4"/>
  </si>
  <si>
    <t>＜帳票ルート＞</t>
  </si>
  <si>
    <t>お客様 → （営業サポート →） 営業部署［申請内容確認］ → 営業事務［売管登録］ → 運用・登録部署［確認・登録・登録完了案内］ → 営業事務［開始案内・検収登録・申込書保管］</t>
  </si>
  <si>
    <t>○○</t>
    <phoneticPr fontId="4"/>
  </si>
  <si>
    <t>■</t>
  </si>
  <si>
    <t>xxxxxxx-xxxx</t>
    <phoneticPr fontId="4"/>
  </si>
  <si>
    <t>xxx</t>
    <phoneticPr fontId="4"/>
  </si>
  <si>
    <t>xxxx</t>
    <phoneticPr fontId="4"/>
  </si>
  <si>
    <t>○○県○○市○○区○○町 x丁目x番地x</t>
    <phoneticPr fontId="4"/>
  </si>
  <si>
    <t>○○ビル x階</t>
    <phoneticPr fontId="4"/>
  </si>
  <si>
    <t>ｶﾌﾞｼｷｶﾞｲｼｬ ﾏﾙﾏﾙ</t>
    <phoneticPr fontId="4"/>
  </si>
  <si>
    <t>株式会社　○○</t>
    <phoneticPr fontId="4"/>
  </si>
  <si>
    <t>ｼｽﾃﾑ ﾀﾛｳ</t>
    <phoneticPr fontId="4"/>
  </si>
  <si>
    <t>システム　太郎</t>
    <phoneticPr fontId="4"/>
  </si>
  <si>
    <t>xxx-xxx-xxxx</t>
    <phoneticPr fontId="4"/>
  </si>
  <si>
    <t>system-taro</t>
    <phoneticPr fontId="4"/>
  </si>
  <si>
    <t>aaaaa.co.jp</t>
    <phoneticPr fontId="4"/>
  </si>
  <si>
    <t>xxxxxxxxxx</t>
    <phoneticPr fontId="4"/>
  </si>
  <si>
    <r>
      <t>PDF</t>
    </r>
    <r>
      <rPr>
        <sz val="11"/>
        <rFont val="Meiryo UI"/>
        <family val="3"/>
        <charset val="128"/>
      </rPr>
      <t>添付</t>
    </r>
    <rPh sb="3" eb="5">
      <t>テンプ</t>
    </rPh>
    <phoneticPr fontId="4"/>
  </si>
  <si>
    <t>2022/4/1　Ver2.2</t>
    <phoneticPr fontId="4"/>
  </si>
  <si>
    <t>下記②サービス契約約款等の各定めに同意し、申込みを行います。［約款等はこちらのサイトにございます。https://www.toyotasystems.com/product-service/］</t>
    <rPh sb="0" eb="2">
      <t>カキ</t>
    </rPh>
    <rPh sb="11" eb="12">
      <t>トウ</t>
    </rPh>
    <phoneticPr fontId="13"/>
  </si>
  <si>
    <t>*任意</t>
    <rPh sb="1" eb="3">
      <t>ニンイ</t>
    </rPh>
    <phoneticPr fontId="4"/>
  </si>
  <si>
    <t>※2ページ目があります</t>
    <rPh sb="5" eb="6">
      <t>メ</t>
    </rPh>
    <phoneticPr fontId="20"/>
  </si>
  <si>
    <t>送付方法</t>
    <rPh sb="0" eb="2">
      <t>ソウフ</t>
    </rPh>
    <rPh sb="2" eb="4">
      <t>ホウホウ</t>
    </rPh>
    <phoneticPr fontId="4"/>
  </si>
  <si>
    <t>原紙郵送</t>
    <rPh sb="0" eb="2">
      <t>ゲンシ</t>
    </rPh>
    <rPh sb="2" eb="4">
      <t>ユウソウ</t>
    </rPh>
    <phoneticPr fontId="4"/>
  </si>
  <si>
    <t>原紙郵送 + データ送付 (E-Mail)</t>
    <rPh sb="0" eb="2">
      <t>ゲンシ</t>
    </rPh>
    <rPh sb="2" eb="4">
      <t>ユウソウ</t>
    </rPh>
    <rPh sb="10" eb="12">
      <t>ソウフ</t>
    </rPh>
    <phoneticPr fontId="4"/>
  </si>
  <si>
    <t>※データ送付は月額及び月額合算請求の一時費用が対象です。</t>
    <phoneticPr fontId="4"/>
  </si>
  <si>
    <t>データ送付 (E-Mail)</t>
    <rPh sb="3" eb="5">
      <t>ソウフ</t>
    </rPh>
    <phoneticPr fontId="4"/>
  </si>
  <si>
    <t>◆複数の方にご確認いただける
　 同報メールの登録を推奨致します</t>
    <phoneticPr fontId="4"/>
  </si>
  <si>
    <t>運用連絡先
*各種
 ご案内の
 送付先
*障害時の
 連絡先</t>
    <phoneticPr fontId="10"/>
  </si>
  <si>
    <r>
      <t>弊社請求書発行　</t>
    </r>
    <r>
      <rPr>
        <sz val="9"/>
        <rFont val="Meiryo UI"/>
        <family val="3"/>
        <charset val="128"/>
      </rPr>
      <t xml:space="preserve"> *サービスの請求タイミングに準じて発行</t>
    </r>
    <rPh sb="15" eb="17">
      <t>セイキュウ</t>
    </rPh>
    <rPh sb="23" eb="24">
      <t>ジュン</t>
    </rPh>
    <rPh sb="26" eb="28">
      <t>ハッコウ</t>
    </rPh>
    <phoneticPr fontId="4"/>
  </si>
  <si>
    <t>〇〇部</t>
    <rPh sb="2" eb="3">
      <t>ブ</t>
    </rPh>
    <phoneticPr fontId="4"/>
  </si>
  <si>
    <t>〇〇</t>
    <phoneticPr fontId="4"/>
  </si>
  <si>
    <t>運用連絡先
*各種
 ご案内の
 送付先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</si>
</sst>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[$-F800]dddd\,\ mmmm\ dd\,\ yyyy"/>
    <numFmt numFmtId="178" formatCode="yyyy&quot;年&quot;m&quot;月&quot;d&quot;日&quot;;@"/>
  </numFmts>
  <fonts count="4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9"/>
      <name val="Times New Roman"/>
      <family val="1"/>
    </font>
    <font>
      <b/>
      <sz val="20"/>
      <name val="Meiryo UI"/>
      <family val="3"/>
      <charset val="128"/>
    </font>
    <font>
      <b/>
      <sz val="18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name val="Meiryo UI"/>
      <family val="3"/>
      <charset val="128"/>
    </font>
    <font>
      <sz val="6"/>
      <name val="Meiryo UI"/>
      <family val="2"/>
      <charset val="128"/>
    </font>
    <font>
      <sz val="14"/>
      <color rgb="FF002060"/>
      <name val="Meiryo UI"/>
      <family val="3"/>
      <charset val="128"/>
    </font>
    <font>
      <sz val="11"/>
      <color theme="1" tint="0.34998626667073579"/>
      <name val="Meiryo UI"/>
      <family val="3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9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 tint="0.34998626667073579"/>
      <name val="游ゴシック"/>
      <family val="2"/>
      <charset val="128"/>
      <scheme val="minor"/>
    </font>
    <font>
      <b/>
      <sz val="10"/>
      <color indexed="62"/>
      <name val="Meiryo UI"/>
      <family val="3"/>
      <charset val="128"/>
    </font>
    <font>
      <b/>
      <sz val="10"/>
      <color indexed="12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rgb="FF0000FF"/>
      <name val="Meiryo UI"/>
      <family val="3"/>
      <charset val="128"/>
    </font>
    <font>
      <b/>
      <sz val="10"/>
      <color rgb="FFC00000"/>
      <name val="Meiryo UI"/>
      <family val="3"/>
      <charset val="128"/>
    </font>
    <font>
      <sz val="9"/>
      <color theme="0" tint="-0.14999847407452621"/>
      <name val="Meiryo UI"/>
      <family val="3"/>
      <charset val="128"/>
    </font>
    <font>
      <sz val="14"/>
      <color theme="0" tint="-0.14999847407452621"/>
      <name val="Meiryo UI"/>
      <family val="3"/>
      <charset val="128"/>
    </font>
    <font>
      <sz val="10"/>
      <color theme="0" tint="-0.14999847407452621"/>
      <name val="Meiryo UI"/>
      <family val="3"/>
      <charset val="128"/>
    </font>
    <font>
      <b/>
      <sz val="14"/>
      <color theme="0" tint="-0.14999847407452621"/>
      <name val="Meiryo UI"/>
      <family val="3"/>
      <charset val="128"/>
    </font>
    <font>
      <b/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7"/>
      <color theme="1"/>
      <name val="Meiryo UI"/>
      <family val="3"/>
      <charset val="128"/>
    </font>
    <font>
      <b/>
      <sz val="9"/>
      <color indexed="62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143">
    <border>
      <left/>
      <right/>
      <top/>
      <bottom/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hair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 style="dotted">
        <color auto="1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 diagonalUp="1"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 style="thin">
        <color theme="0" tint="-0.499984740745262"/>
      </diagonal>
    </border>
    <border diagonalUp="1"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 style="thin">
        <color theme="0" tint="-0.499984740745262"/>
      </diagonal>
    </border>
    <border diagonalUp="1"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 style="thin">
        <color theme="0" tint="-0.499984740745262"/>
      </diagonal>
    </border>
    <border diagonalUp="1"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/>
      <bottom/>
      <diagonal/>
    </border>
    <border>
      <left style="thin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/>
      <top/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medium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medium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hair">
        <color indexed="64"/>
      </right>
      <top style="medium">
        <color theme="1" tint="0.499984740745262"/>
      </top>
      <bottom/>
      <diagonal/>
    </border>
    <border>
      <left style="hair">
        <color indexed="64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hair">
        <color theme="1" tint="0.499984740745262"/>
      </left>
      <right/>
      <top style="medium">
        <color theme="1" tint="0.499984740745262"/>
      </top>
      <bottom/>
      <diagonal/>
    </border>
    <border>
      <left/>
      <right style="hair">
        <color theme="1" tint="0.499984740745262"/>
      </right>
      <top style="medium">
        <color theme="1" tint="0.499984740745262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medium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786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top"/>
    </xf>
    <xf numFmtId="176" fontId="12" fillId="0" borderId="0" xfId="2" applyFont="1" applyFill="1" applyAlignment="1">
      <alignment horizontal="right" vertical="top"/>
    </xf>
    <xf numFmtId="0" fontId="3" fillId="0" borderId="0" xfId="1" applyFont="1" applyFill="1" applyBorder="1" applyAlignment="1" applyProtection="1">
      <alignment vertical="center"/>
    </xf>
    <xf numFmtId="0" fontId="11" fillId="2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11" fillId="2" borderId="6" xfId="1" applyFont="1" applyFill="1" applyBorder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49" fontId="3" fillId="2" borderId="93" xfId="1" applyNumberFormat="1" applyFont="1" applyFill="1" applyBorder="1" applyAlignment="1">
      <alignment horizontal="center" vertical="center" wrapText="1"/>
    </xf>
    <xf numFmtId="49" fontId="3" fillId="3" borderId="95" xfId="1" applyNumberFormat="1" applyFont="1" applyFill="1" applyBorder="1" applyAlignment="1">
      <alignment horizontal="center" vertical="center" shrinkToFit="1"/>
    </xf>
    <xf numFmtId="49" fontId="3" fillId="3" borderId="32" xfId="1" applyNumberFormat="1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49" fontId="3" fillId="2" borderId="110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horizontal="center" vertical="center"/>
    </xf>
    <xf numFmtId="176" fontId="3" fillId="0" borderId="0" xfId="2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center" vertical="center"/>
    </xf>
    <xf numFmtId="0" fontId="8" fillId="0" borderId="0" xfId="1" applyFont="1" applyFill="1" applyAlignment="1">
      <alignment vertical="center"/>
    </xf>
    <xf numFmtId="0" fontId="5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vertical="top"/>
    </xf>
    <xf numFmtId="0" fontId="6" fillId="0" borderId="0" xfId="1" applyFont="1" applyFill="1" applyAlignment="1" applyProtection="1">
      <alignment vertical="top"/>
    </xf>
    <xf numFmtId="0" fontId="5" fillId="0" borderId="0" xfId="1" applyFont="1" applyFill="1" applyAlignment="1" applyProtection="1">
      <alignment horizontal="left" vertical="center"/>
    </xf>
    <xf numFmtId="0" fontId="3" fillId="0" borderId="0" xfId="1" applyFont="1" applyFill="1" applyAlignment="1" applyProtection="1">
      <alignment horizontal="left" vertical="center"/>
    </xf>
    <xf numFmtId="0" fontId="31" fillId="0" borderId="9" xfId="0" applyNumberFormat="1" applyFont="1" applyFill="1" applyBorder="1" applyAlignment="1" applyProtection="1">
      <alignment horizontal="center" vertical="center"/>
      <protection locked="0"/>
    </xf>
    <xf numFmtId="0" fontId="32" fillId="0" borderId="7" xfId="0" applyNumberFormat="1" applyFont="1" applyFill="1" applyBorder="1" applyAlignment="1" applyProtection="1">
      <alignment horizontal="right" vertical="center"/>
      <protection locked="0"/>
    </xf>
    <xf numFmtId="0" fontId="32" fillId="0" borderId="29" xfId="0" applyNumberFormat="1" applyFont="1" applyFill="1" applyBorder="1" applyAlignment="1" applyProtection="1">
      <alignment horizontal="right" vertical="center"/>
      <protection locked="0"/>
    </xf>
    <xf numFmtId="0" fontId="31" fillId="0" borderId="113" xfId="0" applyNumberFormat="1" applyFont="1" applyFill="1" applyBorder="1" applyAlignment="1" applyProtection="1">
      <alignment horizontal="center" vertical="center"/>
      <protection locked="0"/>
    </xf>
    <xf numFmtId="0" fontId="32" fillId="0" borderId="114" xfId="0" applyNumberFormat="1" applyFont="1" applyFill="1" applyBorder="1" applyAlignment="1" applyProtection="1">
      <alignment horizontal="right" vertical="center"/>
      <protection locked="0"/>
    </xf>
    <xf numFmtId="0" fontId="32" fillId="0" borderId="116" xfId="0" applyNumberFormat="1" applyFont="1" applyFill="1" applyBorder="1" applyAlignment="1" applyProtection="1">
      <alignment horizontal="right" vertical="center"/>
      <protection locked="0"/>
    </xf>
    <xf numFmtId="0" fontId="31" fillId="0" borderId="105" xfId="0" applyNumberFormat="1" applyFont="1" applyFill="1" applyBorder="1" applyAlignment="1" applyProtection="1">
      <alignment horizontal="center" vertical="center"/>
      <protection locked="0"/>
    </xf>
    <xf numFmtId="0" fontId="31" fillId="0" borderId="33" xfId="0" applyNumberFormat="1" applyFont="1" applyFill="1" applyBorder="1" applyAlignment="1" applyProtection="1">
      <alignment horizontal="center" vertical="center"/>
      <protection locked="0"/>
    </xf>
    <xf numFmtId="0" fontId="32" fillId="0" borderId="35" xfId="0" applyNumberFormat="1" applyFont="1" applyFill="1" applyBorder="1" applyAlignment="1" applyProtection="1">
      <alignment horizontal="right" vertical="center"/>
      <protection locked="0"/>
    </xf>
    <xf numFmtId="0" fontId="32" fillId="0" borderId="96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16" fillId="2" borderId="118" xfId="0" applyFont="1" applyFill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vertical="center" wrapText="1"/>
    </xf>
    <xf numFmtId="0" fontId="16" fillId="2" borderId="123" xfId="0" applyFont="1" applyFill="1" applyBorder="1" applyAlignment="1" applyProtection="1">
      <alignment horizontal="center" vertical="center" shrinkToFit="1"/>
    </xf>
    <xf numFmtId="0" fontId="37" fillId="5" borderId="39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</xf>
    <xf numFmtId="0" fontId="37" fillId="5" borderId="42" xfId="0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left" vertical="center" shrinkToFit="1"/>
    </xf>
    <xf numFmtId="0" fontId="39" fillId="0" borderId="0" xfId="1" applyFont="1" applyFill="1" applyAlignment="1" applyProtection="1">
      <alignment horizontal="center" vertical="center"/>
    </xf>
    <xf numFmtId="0" fontId="3" fillId="0" borderId="37" xfId="1" applyFont="1" applyFill="1" applyBorder="1" applyAlignment="1" applyProtection="1">
      <alignment vertical="center"/>
    </xf>
    <xf numFmtId="0" fontId="5" fillId="0" borderId="37" xfId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1" fillId="0" borderId="27" xfId="0" applyNumberFormat="1" applyFont="1" applyFill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</xf>
    <xf numFmtId="0" fontId="40" fillId="0" borderId="0" xfId="0" applyFont="1" applyAlignment="1">
      <alignment vertical="center"/>
    </xf>
    <xf numFmtId="0" fontId="12" fillId="0" borderId="0" xfId="0" applyFont="1" applyAlignment="1" applyProtection="1">
      <alignment vertical="center"/>
    </xf>
    <xf numFmtId="0" fontId="3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top"/>
    </xf>
    <xf numFmtId="0" fontId="14" fillId="0" borderId="0" xfId="1" applyFont="1">
      <alignment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17" fillId="0" borderId="0" xfId="1" applyFont="1">
      <alignment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11" fillId="0" borderId="2" xfId="1" applyFont="1" applyBorder="1" applyAlignment="1">
      <alignment horizontal="center" vertical="center"/>
    </xf>
    <xf numFmtId="0" fontId="14" fillId="0" borderId="2" xfId="3" applyFont="1" applyBorder="1" applyAlignment="1" applyProtection="1">
      <alignment horizontal="center" vertical="center"/>
      <protection locked="0"/>
    </xf>
    <xf numFmtId="0" fontId="3" fillId="0" borderId="10" xfId="1" applyFont="1" applyBorder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left" vertical="top"/>
    </xf>
    <xf numFmtId="0" fontId="5" fillId="0" borderId="0" xfId="1" quotePrefix="1" applyFont="1" applyAlignment="1">
      <alignment vertical="top"/>
    </xf>
    <xf numFmtId="0" fontId="3" fillId="0" borderId="0" xfId="1" applyFont="1" applyAlignment="1">
      <alignment horizontal="left" vertical="center"/>
    </xf>
    <xf numFmtId="0" fontId="5" fillId="0" borderId="12" xfId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 shrinkToFit="1"/>
    </xf>
    <xf numFmtId="0" fontId="17" fillId="0" borderId="8" xfId="1" applyFont="1" applyBorder="1" applyAlignment="1" applyProtection="1">
      <alignment horizontal="left" vertical="top" shrinkToFit="1"/>
      <protection locked="0"/>
    </xf>
    <xf numFmtId="0" fontId="17" fillId="0" borderId="29" xfId="1" applyFont="1" applyBorder="1" applyAlignment="1" applyProtection="1">
      <alignment vertical="top" shrinkToFit="1"/>
      <protection locked="0"/>
    </xf>
    <xf numFmtId="49" fontId="17" fillId="0" borderId="29" xfId="1" applyNumberFormat="1" applyFont="1" applyBorder="1" applyAlignment="1" applyProtection="1">
      <alignment vertical="top" shrinkToFit="1"/>
      <protection locked="0"/>
    </xf>
    <xf numFmtId="0" fontId="21" fillId="0" borderId="0" xfId="1" applyFont="1">
      <alignment vertical="center"/>
    </xf>
    <xf numFmtId="49" fontId="17" fillId="0" borderId="7" xfId="1" applyNumberFormat="1" applyFont="1" applyBorder="1" applyAlignment="1">
      <alignment horizontal="center" vertical="center" shrinkToFit="1"/>
    </xf>
    <xf numFmtId="49" fontId="21" fillId="0" borderId="0" xfId="1" applyNumberFormat="1" applyFont="1">
      <alignment vertical="center"/>
    </xf>
    <xf numFmtId="0" fontId="17" fillId="0" borderId="31" xfId="1" applyFont="1" applyBorder="1" applyAlignment="1" applyProtection="1">
      <alignment horizontal="center" vertical="center" shrinkToFit="1"/>
      <protection locked="0"/>
    </xf>
    <xf numFmtId="0" fontId="16" fillId="0" borderId="31" xfId="1" applyFont="1" applyBorder="1" applyAlignment="1">
      <alignment horizontal="center" vertical="center" shrinkToFit="1"/>
    </xf>
    <xf numFmtId="49" fontId="16" fillId="0" borderId="35" xfId="1" applyNumberFormat="1" applyFont="1" applyBorder="1" applyAlignment="1">
      <alignment vertical="center" shrinkToFit="1"/>
    </xf>
    <xf numFmtId="49" fontId="16" fillId="0" borderId="36" xfId="1" applyNumberFormat="1" applyFont="1" applyBorder="1" applyAlignment="1">
      <alignment vertical="center" shrinkToFit="1"/>
    </xf>
    <xf numFmtId="0" fontId="16" fillId="0" borderId="0" xfId="1" applyFont="1">
      <alignment vertical="center"/>
    </xf>
    <xf numFmtId="0" fontId="5" fillId="7" borderId="0" xfId="1" applyFont="1" applyFill="1">
      <alignment vertical="center"/>
    </xf>
    <xf numFmtId="0" fontId="11" fillId="7" borderId="0" xfId="1" applyFont="1" applyFill="1" applyAlignment="1">
      <alignment horizontal="right" vertical="center"/>
    </xf>
    <xf numFmtId="0" fontId="12" fillId="0" borderId="0" xfId="1" applyFont="1">
      <alignment vertical="center"/>
    </xf>
    <xf numFmtId="0" fontId="3" fillId="0" borderId="37" xfId="1" applyFont="1" applyBorder="1">
      <alignment vertical="center"/>
    </xf>
    <xf numFmtId="0" fontId="5" fillId="0" borderId="37" xfId="1" applyFont="1" applyBorder="1">
      <alignment vertical="center"/>
    </xf>
    <xf numFmtId="0" fontId="3" fillId="0" borderId="7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 shrinkToFit="1"/>
    </xf>
    <xf numFmtId="49" fontId="17" fillId="0" borderId="7" xfId="1" applyNumberFormat="1" applyFont="1" applyBorder="1" applyAlignment="1">
      <alignment horizontal="center" vertical="center"/>
    </xf>
    <xf numFmtId="0" fontId="17" fillId="0" borderId="7" xfId="1" applyFont="1" applyBorder="1">
      <alignment vertical="center"/>
    </xf>
    <xf numFmtId="0" fontId="17" fillId="0" borderId="7" xfId="1" applyFont="1" applyBorder="1" applyAlignment="1">
      <alignment horizontal="center" vertical="center"/>
    </xf>
    <xf numFmtId="0" fontId="5" fillId="0" borderId="7" xfId="1" applyFont="1" applyBorder="1">
      <alignment vertical="center"/>
    </xf>
    <xf numFmtId="0" fontId="12" fillId="0" borderId="24" xfId="1" applyFont="1" applyBorder="1">
      <alignment vertical="center"/>
    </xf>
    <xf numFmtId="0" fontId="5" fillId="0" borderId="0" xfId="1" applyFont="1" applyAlignment="1">
      <alignment horizontal="center"/>
    </xf>
    <xf numFmtId="0" fontId="17" fillId="0" borderId="0" xfId="3" applyFont="1" applyAlignment="1" applyProtection="1">
      <alignment horizontal="center" vertical="center"/>
      <protection locked="0"/>
    </xf>
    <xf numFmtId="0" fontId="16" fillId="0" borderId="0" xfId="1" applyFont="1" applyAlignment="1">
      <alignment vertical="center" shrinkToFit="1"/>
    </xf>
    <xf numFmtId="0" fontId="17" fillId="0" borderId="18" xfId="3" applyFont="1" applyBorder="1" applyAlignment="1" applyProtection="1">
      <alignment horizontal="center" vertical="center"/>
      <protection locked="0"/>
    </xf>
    <xf numFmtId="49" fontId="16" fillId="0" borderId="0" xfId="1" applyNumberFormat="1" applyFont="1" applyAlignment="1">
      <alignment horizontal="left" vertical="center" shrinkToFit="1"/>
    </xf>
    <xf numFmtId="49" fontId="16" fillId="0" borderId="0" xfId="1" applyNumberFormat="1" applyFont="1" applyAlignment="1">
      <alignment horizontal="right" vertical="center"/>
    </xf>
    <xf numFmtId="49" fontId="16" fillId="0" borderId="0" xfId="1" applyNumberFormat="1" applyFont="1" applyAlignment="1">
      <alignment horizontal="left" vertical="center"/>
    </xf>
    <xf numFmtId="49" fontId="16" fillId="0" borderId="0" xfId="1" applyNumberFormat="1" applyFont="1" applyAlignment="1">
      <alignment vertical="center" wrapText="1"/>
    </xf>
    <xf numFmtId="0" fontId="17" fillId="0" borderId="18" xfId="3" applyFont="1" applyBorder="1" applyAlignment="1">
      <alignment horizontal="center" vertical="center"/>
    </xf>
    <xf numFmtId="49" fontId="16" fillId="0" borderId="0" xfId="1" applyNumberFormat="1" applyFont="1" applyAlignment="1">
      <alignment vertical="center" shrinkToFit="1"/>
    </xf>
    <xf numFmtId="49" fontId="3" fillId="0" borderId="19" xfId="1" applyNumberFormat="1" applyFont="1" applyBorder="1" applyAlignment="1">
      <alignment vertical="center" shrinkToFit="1"/>
    </xf>
    <xf numFmtId="0" fontId="17" fillId="0" borderId="27" xfId="3" applyFont="1" applyBorder="1" applyAlignment="1" applyProtection="1">
      <alignment horizontal="center" vertical="center"/>
      <protection locked="0"/>
    </xf>
    <xf numFmtId="49" fontId="6" fillId="0" borderId="24" xfId="1" applyNumberFormat="1" applyFont="1" applyBorder="1" applyAlignment="1" applyProtection="1">
      <alignment horizontal="left" vertical="center" shrinkToFit="1"/>
      <protection locked="0"/>
    </xf>
    <xf numFmtId="49" fontId="3" fillId="0" borderId="28" xfId="1" applyNumberFormat="1" applyFont="1" applyBorder="1" applyAlignment="1">
      <alignment vertical="center" shrinkToFit="1"/>
    </xf>
    <xf numFmtId="0" fontId="17" fillId="0" borderId="20" xfId="3" applyFont="1" applyBorder="1" applyAlignment="1" applyProtection="1">
      <alignment horizontal="center" vertical="center"/>
      <protection locked="0"/>
    </xf>
    <xf numFmtId="0" fontId="17" fillId="0" borderId="24" xfId="3" applyFont="1" applyBorder="1" applyAlignment="1" applyProtection="1">
      <alignment horizontal="center" vertical="center"/>
      <protection locked="0"/>
    </xf>
    <xf numFmtId="49" fontId="16" fillId="0" borderId="24" xfId="1" applyNumberFormat="1" applyFont="1" applyBorder="1">
      <alignment vertical="center"/>
    </xf>
    <xf numFmtId="49" fontId="16" fillId="0" borderId="28" xfId="1" applyNumberFormat="1" applyFont="1" applyBorder="1" applyAlignment="1">
      <alignment horizontal="left" vertical="center" shrinkToFit="1"/>
    </xf>
    <xf numFmtId="0" fontId="17" fillId="0" borderId="81" xfId="3" applyFont="1" applyBorder="1" applyAlignment="1" applyProtection="1">
      <alignment horizontal="center" vertical="center"/>
      <protection locked="0"/>
    </xf>
    <xf numFmtId="0" fontId="17" fillId="0" borderId="89" xfId="3" applyFont="1" applyBorder="1" applyAlignment="1" applyProtection="1">
      <alignment horizontal="center" vertical="center"/>
      <protection locked="0"/>
    </xf>
    <xf numFmtId="49" fontId="6" fillId="0" borderId="0" xfId="3" applyNumberFormat="1" applyFont="1" applyAlignment="1">
      <alignment horizontal="center" vertical="center"/>
    </xf>
    <xf numFmtId="49" fontId="16" fillId="0" borderId="19" xfId="1" applyNumberFormat="1" applyFont="1" applyBorder="1" applyAlignment="1">
      <alignment vertical="center" shrinkToFit="1"/>
    </xf>
    <xf numFmtId="0" fontId="17" fillId="0" borderId="21" xfId="3" applyFont="1" applyBorder="1" applyAlignment="1">
      <alignment horizontal="center" vertical="center"/>
    </xf>
    <xf numFmtId="49" fontId="16" fillId="0" borderId="21" xfId="1" applyNumberFormat="1" applyFont="1" applyBorder="1" applyAlignment="1">
      <alignment vertical="center" shrinkToFit="1"/>
    </xf>
    <xf numFmtId="49" fontId="6" fillId="0" borderId="21" xfId="3" applyNumberFormat="1" applyFont="1" applyBorder="1" applyAlignment="1">
      <alignment horizontal="center" vertical="center"/>
    </xf>
    <xf numFmtId="49" fontId="16" fillId="0" borderId="23" xfId="1" applyNumberFormat="1" applyFont="1" applyBorder="1" applyAlignment="1">
      <alignment vertical="center" shrinkToFit="1"/>
    </xf>
    <xf numFmtId="49" fontId="5" fillId="0" borderId="24" xfId="1" applyNumberFormat="1" applyFont="1" applyBorder="1" applyAlignment="1">
      <alignment horizontal="center" vertical="center"/>
    </xf>
    <xf numFmtId="49" fontId="6" fillId="0" borderId="24" xfId="1" applyNumberFormat="1" applyFont="1" applyBorder="1" applyAlignment="1">
      <alignment horizontal="center" vertical="center" shrinkToFit="1"/>
    </xf>
    <xf numFmtId="49" fontId="6" fillId="0" borderId="24" xfId="1" applyNumberFormat="1" applyFont="1" applyBorder="1">
      <alignment vertical="center"/>
    </xf>
    <xf numFmtId="49" fontId="5" fillId="0" borderId="24" xfId="1" applyNumberFormat="1" applyFont="1" applyBorder="1">
      <alignment vertical="center"/>
    </xf>
    <xf numFmtId="49" fontId="5" fillId="0" borderId="24" xfId="1" applyNumberFormat="1" applyFont="1" applyBorder="1" applyAlignment="1">
      <alignment horizontal="left" vertical="center" shrinkToFit="1"/>
    </xf>
    <xf numFmtId="49" fontId="5" fillId="0" borderId="28" xfId="1" applyNumberFormat="1" applyFont="1" applyBorder="1" applyAlignment="1">
      <alignment horizontal="left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left" vertical="center" indent="1"/>
    </xf>
    <xf numFmtId="0" fontId="5" fillId="0" borderId="0" xfId="1" applyFont="1" applyAlignment="1">
      <alignment horizontal="left" vertical="center" indent="1" shrinkToFit="1"/>
    </xf>
    <xf numFmtId="49" fontId="17" fillId="0" borderId="7" xfId="1" applyNumberFormat="1" applyFont="1" applyBorder="1" applyAlignment="1" applyProtection="1">
      <alignment vertical="top" shrinkToFit="1"/>
      <protection locked="0"/>
    </xf>
    <xf numFmtId="49" fontId="17" fillId="0" borderId="7" xfId="1" applyNumberFormat="1" applyFont="1" applyBorder="1" applyAlignment="1" applyProtection="1">
      <alignment vertical="center" shrinkToFit="1"/>
      <protection locked="0"/>
    </xf>
    <xf numFmtId="49" fontId="17" fillId="0" borderId="31" xfId="1" applyNumberFormat="1" applyFont="1" applyBorder="1" applyAlignment="1" applyProtection="1">
      <alignment horizontal="center" vertical="center" shrinkToFit="1"/>
      <protection locked="0"/>
    </xf>
    <xf numFmtId="49" fontId="16" fillId="0" borderId="31" xfId="1" applyNumberFormat="1" applyFont="1" applyBorder="1" applyAlignment="1">
      <alignment vertical="center" wrapText="1"/>
    </xf>
    <xf numFmtId="0" fontId="5" fillId="0" borderId="0" xfId="1" applyFont="1" applyAlignment="1"/>
    <xf numFmtId="0" fontId="5" fillId="0" borderId="0" xfId="1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horizontal="left" vertical="center"/>
    </xf>
    <xf numFmtId="0" fontId="17" fillId="0" borderId="12" xfId="1" applyFont="1" applyBorder="1" applyAlignment="1" applyProtection="1">
      <alignment horizontal="center" vertical="center" shrinkToFit="1"/>
      <protection locked="0"/>
    </xf>
    <xf numFmtId="0" fontId="16" fillId="0" borderId="12" xfId="1" applyFont="1" applyBorder="1" applyAlignment="1">
      <alignment horizontal="center" vertical="center" shrinkToFit="1"/>
    </xf>
    <xf numFmtId="49" fontId="16" fillId="0" borderId="24" xfId="1" applyNumberFormat="1" applyFont="1" applyBorder="1" applyAlignment="1">
      <alignment vertical="center" shrinkToFit="1"/>
    </xf>
    <xf numFmtId="0" fontId="17" fillId="0" borderId="24" xfId="1" applyFont="1" applyBorder="1">
      <alignment vertical="center"/>
    </xf>
    <xf numFmtId="0" fontId="17" fillId="0" borderId="24" xfId="3" applyFont="1" applyBorder="1" applyAlignment="1">
      <alignment horizontal="center" vertical="center"/>
    </xf>
    <xf numFmtId="49" fontId="6" fillId="0" borderId="28" xfId="3" applyNumberFormat="1" applyFont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49" fontId="6" fillId="0" borderId="19" xfId="3" applyNumberFormat="1" applyFont="1" applyBorder="1" applyAlignment="1">
      <alignment horizontal="center" vertical="center"/>
    </xf>
    <xf numFmtId="49" fontId="16" fillId="0" borderId="21" xfId="1" applyNumberFormat="1" applyFont="1" applyBorder="1" applyAlignment="1">
      <alignment horizontal="left" vertical="center" shrinkToFit="1"/>
    </xf>
    <xf numFmtId="49" fontId="6" fillId="0" borderId="23" xfId="3" applyNumberFormat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 shrinkToFit="1"/>
    </xf>
    <xf numFmtId="0" fontId="17" fillId="0" borderId="7" xfId="1" applyFont="1" applyBorder="1" applyAlignment="1" applyProtection="1">
      <alignment vertical="top" shrinkToFit="1"/>
      <protection locked="0"/>
    </xf>
    <xf numFmtId="49" fontId="17" fillId="0" borderId="24" xfId="1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7" fillId="0" borderId="14" xfId="3" applyFont="1" applyBorder="1" applyAlignment="1" applyProtection="1">
      <alignment horizontal="center" vertical="center"/>
      <protection locked="0"/>
    </xf>
    <xf numFmtId="49" fontId="16" fillId="0" borderId="12" xfId="1" applyNumberFormat="1" applyFont="1" applyBorder="1" applyAlignment="1">
      <alignment horizontal="left" vertical="center" shrinkToFit="1"/>
    </xf>
    <xf numFmtId="0" fontId="17" fillId="0" borderId="20" xfId="3" applyFont="1" applyBorder="1" applyAlignment="1">
      <alignment horizontal="center" vertical="center"/>
    </xf>
    <xf numFmtId="49" fontId="3" fillId="0" borderId="23" xfId="1" applyNumberFormat="1" applyFont="1" applyBorder="1" applyAlignment="1">
      <alignment vertical="center" shrinkToFit="1"/>
    </xf>
    <xf numFmtId="0" fontId="17" fillId="0" borderId="103" xfId="1" applyFont="1" applyBorder="1" applyAlignment="1" applyProtection="1">
      <alignment horizontal="center" vertical="center"/>
      <protection locked="0"/>
    </xf>
    <xf numFmtId="0" fontId="17" fillId="0" borderId="19" xfId="1" applyFont="1" applyBorder="1">
      <alignment vertical="center"/>
    </xf>
    <xf numFmtId="0" fontId="17" fillId="0" borderId="0" xfId="1" applyFont="1" applyAlignment="1" applyProtection="1">
      <alignment horizontal="center" vertical="center"/>
      <protection locked="0"/>
    </xf>
    <xf numFmtId="0" fontId="17" fillId="0" borderId="0" xfId="1" applyFont="1" applyAlignment="1">
      <alignment horizontal="center" vertical="center"/>
    </xf>
    <xf numFmtId="0" fontId="17" fillId="0" borderId="20" xfId="1" applyFont="1" applyBorder="1" applyAlignment="1" applyProtection="1">
      <alignment horizontal="center" vertical="center"/>
      <protection locked="0"/>
    </xf>
    <xf numFmtId="0" fontId="17" fillId="0" borderId="21" xfId="1" applyFont="1" applyBorder="1" applyAlignment="1">
      <alignment horizontal="center" vertical="center"/>
    </xf>
    <xf numFmtId="49" fontId="16" fillId="0" borderId="24" xfId="1" applyNumberFormat="1" applyFont="1" applyBorder="1" applyAlignment="1"/>
    <xf numFmtId="49" fontId="16" fillId="0" borderId="24" xfId="1" applyNumberFormat="1" applyFont="1" applyBorder="1" applyAlignment="1">
      <alignment horizontal="center" vertical="center"/>
    </xf>
    <xf numFmtId="49" fontId="16" fillId="0" borderId="28" xfId="1" applyNumberFormat="1" applyFont="1" applyBorder="1" applyAlignment="1"/>
    <xf numFmtId="0" fontId="17" fillId="0" borderId="105" xfId="3" applyFont="1" applyBorder="1" applyAlignment="1" applyProtection="1">
      <alignment horizontal="center" vertical="center"/>
      <protection locked="0"/>
    </xf>
    <xf numFmtId="0" fontId="17" fillId="0" borderId="82" xfId="3" applyFont="1" applyBorder="1" applyAlignment="1" applyProtection="1">
      <alignment horizontal="center" vertical="center"/>
      <protection locked="0"/>
    </xf>
    <xf numFmtId="49" fontId="16" fillId="0" borderId="82" xfId="1" applyNumberFormat="1" applyFont="1" applyBorder="1">
      <alignment vertical="center"/>
    </xf>
    <xf numFmtId="49" fontId="16" fillId="0" borderId="83" xfId="1" applyNumberFormat="1" applyFont="1" applyBorder="1" applyAlignment="1">
      <alignment horizontal="left" vertical="center" shrinkToFit="1"/>
    </xf>
    <xf numFmtId="0" fontId="17" fillId="0" borderId="21" xfId="3" applyFont="1" applyBorder="1" applyAlignment="1" applyProtection="1">
      <alignment horizontal="center" vertical="center"/>
      <protection locked="0"/>
    </xf>
    <xf numFmtId="49" fontId="6" fillId="0" borderId="0" xfId="1" applyNumberFormat="1" applyFont="1" applyAlignment="1">
      <alignment horizontal="center" vertical="center" shrinkToFit="1"/>
    </xf>
    <xf numFmtId="49" fontId="6" fillId="0" borderId="0" xfId="1" applyNumberFormat="1" applyFont="1">
      <alignment vertical="center"/>
    </xf>
    <xf numFmtId="49" fontId="5" fillId="0" borderId="0" xfId="1" applyNumberFormat="1" applyFont="1">
      <alignment vertical="center"/>
    </xf>
    <xf numFmtId="49" fontId="5" fillId="0" borderId="0" xfId="1" applyNumberFormat="1" applyFont="1" applyAlignment="1">
      <alignment horizontal="left" vertical="center" shrinkToFit="1"/>
    </xf>
    <xf numFmtId="49" fontId="5" fillId="0" borderId="19" xfId="1" applyNumberFormat="1" applyFont="1" applyBorder="1" applyAlignment="1">
      <alignment horizontal="left" vertical="center" shrinkToFit="1"/>
    </xf>
    <xf numFmtId="49" fontId="17" fillId="0" borderId="24" xfId="1" applyNumberFormat="1" applyFont="1" applyBorder="1" applyAlignment="1">
      <alignment vertical="center" shrinkToFit="1"/>
    </xf>
    <xf numFmtId="0" fontId="42" fillId="0" borderId="2" xfId="3" applyFont="1" applyBorder="1" applyAlignment="1">
      <alignment horizontal="center" vertical="center"/>
    </xf>
    <xf numFmtId="0" fontId="44" fillId="0" borderId="0" xfId="3" applyFont="1" applyAlignment="1" applyProtection="1">
      <alignment horizontal="center" vertical="center"/>
      <protection locked="0"/>
    </xf>
    <xf numFmtId="0" fontId="44" fillId="0" borderId="27" xfId="3" applyFont="1" applyBorder="1" applyAlignment="1" applyProtection="1">
      <alignment horizontal="center" vertical="center"/>
      <protection locked="0"/>
    </xf>
    <xf numFmtId="0" fontId="44" fillId="0" borderId="24" xfId="3" applyFont="1" applyBorder="1" applyAlignment="1" applyProtection="1">
      <alignment horizontal="center" vertical="center"/>
      <protection locked="0"/>
    </xf>
    <xf numFmtId="0" fontId="44" fillId="0" borderId="18" xfId="3" applyFont="1" applyBorder="1" applyAlignment="1" applyProtection="1">
      <alignment horizontal="center" vertical="center"/>
      <protection locked="0"/>
    </xf>
    <xf numFmtId="49" fontId="44" fillId="0" borderId="31" xfId="1" applyNumberFormat="1" applyFont="1" applyBorder="1" applyAlignment="1" applyProtection="1">
      <alignment horizontal="center" vertical="center" shrinkToFit="1"/>
      <protection locked="0"/>
    </xf>
    <xf numFmtId="0" fontId="44" fillId="0" borderId="0" xfId="1" applyFont="1" applyAlignment="1" applyProtection="1">
      <alignment horizontal="center" vertical="center"/>
      <protection locked="0"/>
    </xf>
    <xf numFmtId="0" fontId="44" fillId="0" borderId="20" xfId="3" applyFont="1" applyBorder="1" applyAlignment="1" applyProtection="1">
      <alignment horizontal="center" vertical="center"/>
      <protection locked="0"/>
    </xf>
    <xf numFmtId="49" fontId="17" fillId="0" borderId="7" xfId="1" applyNumberFormat="1" applyFont="1" applyBorder="1" applyAlignment="1" applyProtection="1">
      <alignment vertical="center" shrinkToFit="1"/>
    </xf>
    <xf numFmtId="0" fontId="8" fillId="0" borderId="0" xfId="1" applyFont="1" applyAlignment="1">
      <alignment horizontal="center" vertical="center"/>
    </xf>
    <xf numFmtId="0" fontId="16" fillId="2" borderId="2" xfId="1" applyFont="1" applyFill="1" applyBorder="1" applyAlignment="1">
      <alignment vertical="center" shrinkToFit="1"/>
    </xf>
    <xf numFmtId="0" fontId="16" fillId="2" borderId="3" xfId="1" applyFont="1" applyFill="1" applyBorder="1" applyAlignment="1">
      <alignment vertical="center" shrinkToFit="1"/>
    </xf>
    <xf numFmtId="177" fontId="14" fillId="0" borderId="4" xfId="1" applyNumberFormat="1" applyFont="1" applyBorder="1" applyAlignment="1" applyProtection="1">
      <alignment horizontal="left" vertical="center" indent="1" shrinkToFit="1"/>
      <protection locked="0"/>
    </xf>
    <xf numFmtId="177" fontId="14" fillId="0" borderId="2" xfId="1" applyNumberFormat="1" applyFont="1" applyBorder="1" applyAlignment="1" applyProtection="1">
      <alignment horizontal="left" vertical="center" indent="1" shrinkToFit="1"/>
      <protection locked="0"/>
    </xf>
    <xf numFmtId="177" fontId="14" fillId="0" borderId="5" xfId="1" applyNumberFormat="1" applyFont="1" applyBorder="1" applyAlignment="1" applyProtection="1">
      <alignment horizontal="left" vertical="center" indent="1" shrinkToFit="1"/>
      <protection locked="0"/>
    </xf>
    <xf numFmtId="0" fontId="16" fillId="2" borderId="7" xfId="1" applyFont="1" applyFill="1" applyBorder="1" applyAlignment="1">
      <alignment vertical="center" shrinkToFit="1"/>
    </xf>
    <xf numFmtId="0" fontId="16" fillId="2" borderId="8" xfId="1" applyFont="1" applyFill="1" applyBorder="1" applyAlignment="1">
      <alignment vertical="center" shrinkToFit="1"/>
    </xf>
    <xf numFmtId="0" fontId="14" fillId="0" borderId="9" xfId="1" applyFont="1" applyBorder="1" applyAlignment="1" applyProtection="1">
      <alignment horizontal="left" vertical="center" indent="1" shrinkToFit="1"/>
      <protection locked="0"/>
    </xf>
    <xf numFmtId="0" fontId="14" fillId="0" borderId="7" xfId="1" applyFont="1" applyBorder="1" applyAlignment="1" applyProtection="1">
      <alignment horizontal="left" vertical="center" indent="1" shrinkToFit="1"/>
      <protection locked="0"/>
    </xf>
    <xf numFmtId="0" fontId="14" fillId="0" borderId="8" xfId="1" applyFont="1" applyBorder="1" applyAlignment="1" applyProtection="1">
      <alignment horizontal="left" vertical="center" indent="1" shrinkToFit="1"/>
      <protection locked="0"/>
    </xf>
    <xf numFmtId="0" fontId="19" fillId="0" borderId="2" xfId="1" applyFont="1" applyBorder="1">
      <alignment vertical="center"/>
    </xf>
    <xf numFmtId="0" fontId="19" fillId="0" borderId="5" xfId="1" applyFont="1" applyBorder="1">
      <alignment vertical="center"/>
    </xf>
    <xf numFmtId="49" fontId="14" fillId="0" borderId="4" xfId="1" applyNumberFormat="1" applyFont="1" applyBorder="1" applyAlignment="1" applyProtection="1">
      <alignment horizontal="left" vertical="center" indent="1" shrinkToFit="1"/>
      <protection locked="0"/>
    </xf>
    <xf numFmtId="49" fontId="14" fillId="0" borderId="2" xfId="1" applyNumberFormat="1" applyFont="1" applyBorder="1" applyAlignment="1" applyProtection="1">
      <alignment horizontal="left" vertical="center" indent="1" shrinkToFit="1"/>
      <protection locked="0"/>
    </xf>
    <xf numFmtId="49" fontId="14" fillId="0" borderId="5" xfId="1" applyNumberFormat="1" applyFont="1" applyBorder="1" applyAlignment="1" applyProtection="1">
      <alignment horizontal="left" vertical="center" indent="1" shrinkToFit="1"/>
      <protection locked="0"/>
    </xf>
    <xf numFmtId="0" fontId="11" fillId="2" borderId="11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1" fillId="2" borderId="30" xfId="1" applyFont="1" applyFill="1" applyBorder="1" applyAlignment="1">
      <alignment horizontal="center" vertical="center" wrapText="1"/>
    </xf>
    <xf numFmtId="0" fontId="16" fillId="2" borderId="101" xfId="1" applyFont="1" applyFill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6" fillId="2" borderId="76" xfId="1" applyFont="1" applyFill="1" applyBorder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0" fontId="16" fillId="2" borderId="17" xfId="1" applyFont="1" applyFill="1" applyBorder="1" applyAlignment="1">
      <alignment horizontal="center" vertical="center" wrapText="1"/>
    </xf>
    <xf numFmtId="0" fontId="16" fillId="2" borderId="109" xfId="1" applyFont="1" applyFill="1" applyBorder="1" applyAlignment="1">
      <alignment horizontal="center" vertical="center" wrapText="1"/>
    </xf>
    <xf numFmtId="0" fontId="16" fillId="2" borderId="31" xfId="1" applyFont="1" applyFill="1" applyBorder="1" applyAlignment="1">
      <alignment horizontal="center" vertical="center" wrapText="1"/>
    </xf>
    <xf numFmtId="0" fontId="16" fillId="2" borderId="32" xfId="1" applyFont="1" applyFill="1" applyBorder="1" applyAlignment="1">
      <alignment horizontal="center" vertical="center" wrapText="1"/>
    </xf>
    <xf numFmtId="49" fontId="3" fillId="3" borderId="14" xfId="1" applyNumberFormat="1" applyFont="1" applyFill="1" applyBorder="1" applyAlignment="1">
      <alignment horizontal="center" vertical="center" shrinkToFit="1"/>
    </xf>
    <xf numFmtId="49" fontId="3" fillId="3" borderId="12" xfId="1" applyNumberFormat="1" applyFont="1" applyFill="1" applyBorder="1" applyAlignment="1">
      <alignment horizontal="center" vertical="center" shrinkToFit="1"/>
    </xf>
    <xf numFmtId="49" fontId="3" fillId="3" borderId="13" xfId="1" applyNumberFormat="1" applyFont="1" applyFill="1" applyBorder="1" applyAlignment="1">
      <alignment horizontal="center" vertical="center" shrinkToFit="1"/>
    </xf>
    <xf numFmtId="49" fontId="3" fillId="3" borderId="18" xfId="1" applyNumberFormat="1" applyFont="1" applyFill="1" applyBorder="1" applyAlignment="1">
      <alignment horizontal="center" vertical="center" shrinkToFit="1"/>
    </xf>
    <xf numFmtId="49" fontId="3" fillId="3" borderId="0" xfId="1" applyNumberFormat="1" applyFont="1" applyFill="1" applyAlignment="1">
      <alignment horizontal="center" vertical="center" shrinkToFit="1"/>
    </xf>
    <xf numFmtId="49" fontId="3" fillId="3" borderId="17" xfId="1" applyNumberFormat="1" applyFont="1" applyFill="1" applyBorder="1" applyAlignment="1">
      <alignment horizontal="center" vertical="center" shrinkToFit="1"/>
    </xf>
    <xf numFmtId="49" fontId="3" fillId="3" borderId="20" xfId="1" applyNumberFormat="1" applyFont="1" applyFill="1" applyBorder="1" applyAlignment="1">
      <alignment horizontal="center" vertical="center" shrinkToFit="1"/>
    </xf>
    <xf numFmtId="49" fontId="3" fillId="3" borderId="21" xfId="1" applyNumberFormat="1" applyFont="1" applyFill="1" applyBorder="1" applyAlignment="1">
      <alignment horizontal="center" vertical="center" shrinkToFit="1"/>
    </xf>
    <xf numFmtId="49" fontId="3" fillId="3" borderId="22" xfId="1" applyNumberFormat="1" applyFont="1" applyFill="1" applyBorder="1" applyAlignment="1">
      <alignment horizontal="center" vertical="center" shrinkToFit="1"/>
    </xf>
    <xf numFmtId="49" fontId="6" fillId="0" borderId="12" xfId="1" applyNumberFormat="1" applyFont="1" applyBorder="1" applyAlignment="1" applyProtection="1">
      <alignment horizontal="center" vertical="center" shrinkToFit="1"/>
      <protection locked="0"/>
    </xf>
    <xf numFmtId="49" fontId="6" fillId="0" borderId="12" xfId="1" applyNumberFormat="1" applyFont="1" applyBorder="1" applyAlignment="1">
      <alignment vertical="center" shrinkToFit="1"/>
    </xf>
    <xf numFmtId="49" fontId="6" fillId="0" borderId="15" xfId="1" applyNumberFormat="1" applyFont="1" applyBorder="1" applyAlignment="1">
      <alignment vertical="center" shrinkToFit="1"/>
    </xf>
    <xf numFmtId="0" fontId="17" fillId="0" borderId="18" xfId="1" applyFont="1" applyBorder="1" applyAlignment="1" applyProtection="1">
      <alignment horizontal="left" vertical="center" indent="1" shrinkToFit="1"/>
      <protection locked="0"/>
    </xf>
    <xf numFmtId="0" fontId="17" fillId="0" borderId="0" xfId="1" applyFont="1" applyAlignment="1" applyProtection="1">
      <alignment horizontal="left" vertical="center" indent="1" shrinkToFit="1"/>
      <protection locked="0"/>
    </xf>
    <xf numFmtId="0" fontId="17" fillId="0" borderId="19" xfId="1" applyFont="1" applyBorder="1" applyAlignment="1" applyProtection="1">
      <alignment horizontal="left" vertical="center" indent="1" shrinkToFit="1"/>
      <protection locked="0"/>
    </xf>
    <xf numFmtId="0" fontId="17" fillId="0" borderId="20" xfId="1" applyFont="1" applyBorder="1" applyAlignment="1" applyProtection="1">
      <alignment horizontal="left" vertical="center" indent="1" shrinkToFit="1"/>
      <protection locked="0"/>
    </xf>
    <xf numFmtId="0" fontId="17" fillId="0" borderId="21" xfId="1" applyFont="1" applyBorder="1" applyAlignment="1" applyProtection="1">
      <alignment horizontal="left" vertical="center" indent="1" shrinkToFit="1"/>
      <protection locked="0"/>
    </xf>
    <xf numFmtId="0" fontId="17" fillId="0" borderId="23" xfId="1" applyFont="1" applyBorder="1" applyAlignment="1" applyProtection="1">
      <alignment horizontal="left" vertical="center" indent="1" shrinkToFit="1"/>
      <protection locked="0"/>
    </xf>
    <xf numFmtId="49" fontId="3" fillId="3" borderId="24" xfId="1" applyNumberFormat="1" applyFont="1" applyFill="1" applyBorder="1" applyAlignment="1">
      <alignment horizontal="center" vertical="center" shrinkToFit="1"/>
    </xf>
    <xf numFmtId="49" fontId="3" fillId="3" borderId="25" xfId="1" applyNumberFormat="1" applyFont="1" applyFill="1" applyBorder="1" applyAlignment="1">
      <alignment horizontal="center" vertical="center" shrinkToFit="1"/>
    </xf>
    <xf numFmtId="0" fontId="6" fillId="0" borderId="26" xfId="1" applyFont="1" applyBorder="1" applyAlignment="1" applyProtection="1">
      <alignment horizontal="left" vertical="center" indent="1" shrinkToFit="1"/>
      <protection locked="0"/>
    </xf>
    <xf numFmtId="0" fontId="5" fillId="0" borderId="27" xfId="1" applyFont="1" applyBorder="1" applyAlignment="1" applyProtection="1">
      <alignment horizontal="center" vertical="top" wrapText="1"/>
      <protection locked="0"/>
    </xf>
    <xf numFmtId="0" fontId="5" fillId="0" borderId="24" xfId="1" applyFont="1" applyBorder="1" applyAlignment="1" applyProtection="1">
      <alignment horizontal="center" vertical="top" wrapText="1"/>
      <protection locked="0"/>
    </xf>
    <xf numFmtId="0" fontId="5" fillId="0" borderId="28" xfId="1" applyFont="1" applyBorder="1" applyAlignment="1" applyProtection="1">
      <alignment horizontal="center" vertical="top" wrapText="1"/>
      <protection locked="0"/>
    </xf>
    <xf numFmtId="0" fontId="5" fillId="0" borderId="18" xfId="1" applyFont="1" applyBorder="1" applyAlignment="1" applyProtection="1">
      <alignment horizontal="center" vertical="top" wrapText="1"/>
      <protection locked="0"/>
    </xf>
    <xf numFmtId="0" fontId="5" fillId="0" borderId="0" xfId="1" applyFont="1" applyAlignment="1" applyProtection="1">
      <alignment horizontal="center" vertical="top" wrapText="1"/>
      <protection locked="0"/>
    </xf>
    <xf numFmtId="0" fontId="5" fillId="0" borderId="19" xfId="1" applyFont="1" applyBorder="1" applyAlignment="1" applyProtection="1">
      <alignment horizontal="center" vertical="top" wrapText="1"/>
      <protection locked="0"/>
    </xf>
    <xf numFmtId="0" fontId="5" fillId="0" borderId="20" xfId="1" applyFont="1" applyBorder="1" applyAlignment="1" applyProtection="1">
      <alignment horizontal="center" vertical="top" wrapText="1"/>
      <protection locked="0"/>
    </xf>
    <xf numFmtId="0" fontId="5" fillId="0" borderId="21" xfId="1" applyFont="1" applyBorder="1" applyAlignment="1" applyProtection="1">
      <alignment horizontal="center" vertical="top" wrapText="1"/>
      <protection locked="0"/>
    </xf>
    <xf numFmtId="0" fontId="5" fillId="0" borderId="23" xfId="1" applyFont="1" applyBorder="1" applyAlignment="1" applyProtection="1">
      <alignment horizontal="center" vertical="top" wrapText="1"/>
      <protection locked="0"/>
    </xf>
    <xf numFmtId="49" fontId="17" fillId="0" borderId="21" xfId="1" applyNumberFormat="1" applyFont="1" applyBorder="1" applyAlignment="1" applyProtection="1">
      <alignment horizontal="left" vertical="center" indent="1" shrinkToFit="1"/>
      <protection locked="0"/>
    </xf>
    <xf numFmtId="0" fontId="17" fillId="0" borderId="9" xfId="1" applyFont="1" applyBorder="1" applyAlignment="1" applyProtection="1">
      <alignment horizontal="left" vertical="center" indent="1" shrinkToFit="1"/>
      <protection locked="0"/>
    </xf>
    <xf numFmtId="0" fontId="17" fillId="0" borderId="7" xfId="1" applyFont="1" applyBorder="1" applyAlignment="1" applyProtection="1">
      <alignment horizontal="left" vertical="center" indent="1" shrinkToFit="1"/>
      <protection locked="0"/>
    </xf>
    <xf numFmtId="49" fontId="3" fillId="3" borderId="27" xfId="1" applyNumberFormat="1" applyFont="1" applyFill="1" applyBorder="1" applyAlignment="1">
      <alignment horizontal="center" vertical="center"/>
    </xf>
    <xf numFmtId="49" fontId="3" fillId="3" borderId="24" xfId="1" applyNumberFormat="1" applyFont="1" applyFill="1" applyBorder="1" applyAlignment="1">
      <alignment horizontal="center" vertical="center"/>
    </xf>
    <xf numFmtId="49" fontId="3" fillId="3" borderId="25" xfId="1" applyNumberFormat="1" applyFont="1" applyFill="1" applyBorder="1" applyAlignment="1">
      <alignment horizontal="center" vertical="center"/>
    </xf>
    <xf numFmtId="49" fontId="3" fillId="3" borderId="7" xfId="1" applyNumberFormat="1" applyFont="1" applyFill="1" applyBorder="1" applyAlignment="1">
      <alignment horizontal="center" vertical="center" shrinkToFit="1"/>
    </xf>
    <xf numFmtId="49" fontId="3" fillId="3" borderId="8" xfId="1" applyNumberFormat="1" applyFont="1" applyFill="1" applyBorder="1" applyAlignment="1">
      <alignment horizontal="center" vertical="center" shrinkToFit="1"/>
    </xf>
    <xf numFmtId="49" fontId="17" fillId="0" borderId="9" xfId="1" applyNumberFormat="1" applyFont="1" applyBorder="1" applyAlignment="1" applyProtection="1">
      <alignment horizontal="left" vertical="center" indent="1" shrinkToFit="1"/>
      <protection locked="0"/>
    </xf>
    <xf numFmtId="49" fontId="17" fillId="0" borderId="7" xfId="1" applyNumberFormat="1" applyFont="1" applyBorder="1" applyAlignment="1" applyProtection="1">
      <alignment horizontal="left" vertical="center" indent="1" shrinkToFit="1"/>
      <protection locked="0"/>
    </xf>
    <xf numFmtId="49" fontId="17" fillId="0" borderId="8" xfId="1" applyNumberFormat="1" applyFont="1" applyBorder="1" applyAlignment="1" applyProtection="1">
      <alignment horizontal="left" vertical="center" indent="1" shrinkToFit="1"/>
      <protection locked="0"/>
    </xf>
    <xf numFmtId="49" fontId="3" fillId="3" borderId="9" xfId="1" applyNumberFormat="1" applyFont="1" applyFill="1" applyBorder="1" applyAlignment="1">
      <alignment horizontal="center" vertical="center"/>
    </xf>
    <xf numFmtId="49" fontId="3" fillId="3" borderId="7" xfId="1" applyNumberFormat="1" applyFont="1" applyFill="1" applyBorder="1" applyAlignment="1">
      <alignment horizontal="center" vertical="center"/>
    </xf>
    <xf numFmtId="49" fontId="3" fillId="3" borderId="8" xfId="1" applyNumberFormat="1" applyFont="1" applyFill="1" applyBorder="1" applyAlignment="1">
      <alignment horizontal="center" vertical="center"/>
    </xf>
    <xf numFmtId="49" fontId="3" fillId="3" borderId="27" xfId="1" applyNumberFormat="1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49" fontId="17" fillId="0" borderId="9" xfId="1" applyNumberFormat="1" applyFont="1" applyBorder="1" applyAlignment="1" applyProtection="1">
      <alignment horizontal="center" vertical="center" shrinkToFit="1"/>
      <protection locked="0"/>
    </xf>
    <xf numFmtId="49" fontId="17" fillId="0" borderId="7" xfId="1" applyNumberFormat="1" applyFont="1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22" fillId="4" borderId="9" xfId="1" applyFont="1" applyFill="1" applyBorder="1" applyAlignment="1">
      <alignment horizontal="left" vertical="center" indent="1" shrinkToFit="1"/>
    </xf>
    <xf numFmtId="0" fontId="22" fillId="4" borderId="7" xfId="1" applyFont="1" applyFill="1" applyBorder="1" applyAlignment="1">
      <alignment horizontal="left" vertical="center" indent="1" shrinkToFit="1"/>
    </xf>
    <xf numFmtId="0" fontId="22" fillId="4" borderId="29" xfId="1" applyFont="1" applyFill="1" applyBorder="1" applyAlignment="1">
      <alignment horizontal="left" vertical="center" indent="1" shrinkToFit="1"/>
    </xf>
    <xf numFmtId="49" fontId="3" fillId="2" borderId="31" xfId="1" applyNumberFormat="1" applyFont="1" applyFill="1" applyBorder="1" applyAlignment="1">
      <alignment horizontal="center" vertical="center" wrapText="1" shrinkToFit="1"/>
    </xf>
    <xf numFmtId="49" fontId="3" fillId="2" borderId="31" xfId="1" applyNumberFormat="1" applyFont="1" applyFill="1" applyBorder="1" applyAlignment="1">
      <alignment horizontal="center" vertical="center" shrinkToFit="1"/>
    </xf>
    <xf numFmtId="49" fontId="3" fillId="2" borderId="32" xfId="1" applyNumberFormat="1" applyFont="1" applyFill="1" applyBorder="1" applyAlignment="1">
      <alignment horizontal="center" vertical="center" shrinkToFit="1"/>
    </xf>
    <xf numFmtId="49" fontId="3" fillId="3" borderId="33" xfId="1" applyNumberFormat="1" applyFont="1" applyFill="1" applyBorder="1" applyAlignment="1">
      <alignment horizontal="center" vertical="center" shrinkToFit="1"/>
    </xf>
    <xf numFmtId="49" fontId="3" fillId="3" borderId="34" xfId="1" applyNumberFormat="1" applyFont="1" applyFill="1" applyBorder="1" applyAlignment="1">
      <alignment horizontal="center" vertical="center" shrinkToFit="1"/>
    </xf>
    <xf numFmtId="49" fontId="5" fillId="0" borderId="31" xfId="1" applyNumberFormat="1" applyFont="1" applyBorder="1" applyAlignment="1">
      <alignment horizontal="left" vertical="center" wrapText="1" indent="1"/>
    </xf>
    <xf numFmtId="49" fontId="5" fillId="0" borderId="31" xfId="1" applyNumberFormat="1" applyFont="1" applyBorder="1">
      <alignment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17" fillId="0" borderId="9" xfId="1" applyFont="1" applyBorder="1" applyAlignment="1" applyProtection="1">
      <alignment horizontal="center" vertical="center" shrinkToFit="1"/>
      <protection locked="0"/>
    </xf>
    <xf numFmtId="0" fontId="17" fillId="0" borderId="7" xfId="1" applyFont="1" applyBorder="1" applyAlignment="1" applyProtection="1">
      <alignment horizontal="center" vertical="center" shrinkToFit="1"/>
      <protection locked="0"/>
    </xf>
    <xf numFmtId="0" fontId="17" fillId="0" borderId="8" xfId="1" applyFont="1" applyBorder="1" applyAlignment="1" applyProtection="1">
      <alignment horizontal="center" vertical="center" shrinkToFit="1"/>
      <protection locked="0"/>
    </xf>
    <xf numFmtId="49" fontId="17" fillId="0" borderId="9" xfId="1" applyNumberFormat="1" applyFont="1" applyBorder="1" applyAlignment="1" applyProtection="1">
      <alignment horizontal="center" vertical="center"/>
      <protection locked="0"/>
    </xf>
    <xf numFmtId="49" fontId="17" fillId="0" borderId="7" xfId="1" applyNumberFormat="1" applyFont="1" applyBorder="1" applyAlignment="1" applyProtection="1">
      <alignment horizontal="center" vertical="center"/>
      <protection locked="0"/>
    </xf>
    <xf numFmtId="49" fontId="17" fillId="0" borderId="8" xfId="1" applyNumberFormat="1" applyFont="1" applyBorder="1" applyAlignment="1" applyProtection="1">
      <alignment horizontal="center" vertical="center"/>
      <protection locked="0"/>
    </xf>
    <xf numFmtId="0" fontId="17" fillId="0" borderId="9" xfId="1" applyFont="1" applyBorder="1" applyAlignment="1" applyProtection="1">
      <alignment horizontal="center" vertical="center"/>
      <protection locked="0"/>
    </xf>
    <xf numFmtId="0" fontId="17" fillId="0" borderId="7" xfId="1" applyFont="1" applyBorder="1" applyAlignment="1" applyProtection="1">
      <alignment horizontal="center" vertical="center"/>
      <protection locked="0"/>
    </xf>
    <xf numFmtId="0" fontId="17" fillId="0" borderId="8" xfId="1" applyFont="1" applyBorder="1" applyAlignment="1" applyProtection="1">
      <alignment horizontal="center" vertical="center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49" fontId="17" fillId="0" borderId="27" xfId="1" applyNumberFormat="1" applyFont="1" applyBorder="1" applyAlignment="1" applyProtection="1">
      <alignment horizontal="center" vertical="top" wrapText="1"/>
      <protection locked="0"/>
    </xf>
    <xf numFmtId="49" fontId="17" fillId="0" borderId="24" xfId="1" applyNumberFormat="1" applyFont="1" applyBorder="1" applyAlignment="1" applyProtection="1">
      <alignment horizontal="center" vertical="top" wrapText="1"/>
      <protection locked="0"/>
    </xf>
    <xf numFmtId="49" fontId="17" fillId="0" borderId="25" xfId="1" applyNumberFormat="1" applyFont="1" applyBorder="1" applyAlignment="1" applyProtection="1">
      <alignment horizontal="center" vertical="top" wrapText="1"/>
      <protection locked="0"/>
    </xf>
    <xf numFmtId="49" fontId="17" fillId="0" borderId="18" xfId="1" applyNumberFormat="1" applyFont="1" applyBorder="1" applyAlignment="1" applyProtection="1">
      <alignment horizontal="center" vertical="top" wrapText="1"/>
      <protection locked="0"/>
    </xf>
    <xf numFmtId="49" fontId="17" fillId="0" borderId="0" xfId="1" applyNumberFormat="1" applyFont="1" applyAlignment="1" applyProtection="1">
      <alignment horizontal="center" vertical="top" wrapText="1"/>
      <protection locked="0"/>
    </xf>
    <xf numFmtId="49" fontId="17" fillId="0" borderId="17" xfId="1" applyNumberFormat="1" applyFont="1" applyBorder="1" applyAlignment="1" applyProtection="1">
      <alignment horizontal="center" vertical="top" wrapText="1"/>
      <protection locked="0"/>
    </xf>
    <xf numFmtId="49" fontId="17" fillId="0" borderId="20" xfId="1" applyNumberFormat="1" applyFont="1" applyBorder="1" applyAlignment="1" applyProtection="1">
      <alignment horizontal="center" vertical="top" wrapText="1"/>
      <protection locked="0"/>
    </xf>
    <xf numFmtId="49" fontId="17" fillId="0" borderId="21" xfId="1" applyNumberFormat="1" applyFont="1" applyBorder="1" applyAlignment="1" applyProtection="1">
      <alignment horizontal="center" vertical="top" wrapText="1"/>
      <protection locked="0"/>
    </xf>
    <xf numFmtId="49" fontId="17" fillId="0" borderId="22" xfId="1" applyNumberFormat="1" applyFont="1" applyBorder="1" applyAlignment="1" applyProtection="1">
      <alignment horizontal="center" vertical="top" wrapText="1"/>
      <protection locked="0"/>
    </xf>
    <xf numFmtId="0" fontId="12" fillId="2" borderId="38" xfId="1" applyFont="1" applyFill="1" applyBorder="1" applyAlignment="1">
      <alignment horizontal="center" vertical="center"/>
    </xf>
    <xf numFmtId="0" fontId="12" fillId="2" borderId="39" xfId="1" applyFont="1" applyFill="1" applyBorder="1" applyAlignment="1">
      <alignment horizontal="center" vertical="center"/>
    </xf>
    <xf numFmtId="0" fontId="12" fillId="2" borderId="40" xfId="1" applyFont="1" applyFill="1" applyBorder="1" applyAlignment="1">
      <alignment horizontal="center" vertical="center"/>
    </xf>
    <xf numFmtId="0" fontId="12" fillId="2" borderId="41" xfId="1" applyFont="1" applyFill="1" applyBorder="1" applyAlignment="1">
      <alignment horizontal="center" vertical="center"/>
    </xf>
    <xf numFmtId="0" fontId="12" fillId="2" borderId="42" xfId="1" applyFont="1" applyFill="1" applyBorder="1" applyAlignment="1">
      <alignment horizontal="center" vertical="center"/>
    </xf>
    <xf numFmtId="0" fontId="12" fillId="2" borderId="43" xfId="1" applyFont="1" applyFill="1" applyBorder="1" applyAlignment="1">
      <alignment horizontal="center" vertical="center"/>
    </xf>
    <xf numFmtId="0" fontId="3" fillId="3" borderId="38" xfId="1" applyFont="1" applyFill="1" applyBorder="1" applyAlignment="1">
      <alignment horizontal="center" vertical="center"/>
    </xf>
    <xf numFmtId="0" fontId="3" fillId="3" borderId="39" xfId="1" applyFont="1" applyFill="1" applyBorder="1" applyAlignment="1">
      <alignment horizontal="center" vertical="center"/>
    </xf>
    <xf numFmtId="0" fontId="3" fillId="3" borderId="40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  <xf numFmtId="0" fontId="12" fillId="3" borderId="45" xfId="1" applyFont="1" applyFill="1" applyBorder="1" applyAlignment="1">
      <alignment horizontal="center" vertical="center"/>
    </xf>
    <xf numFmtId="0" fontId="12" fillId="3" borderId="46" xfId="1" applyFont="1" applyFill="1" applyBorder="1" applyAlignment="1">
      <alignment horizontal="center" vertical="center"/>
    </xf>
    <xf numFmtId="0" fontId="6" fillId="0" borderId="50" xfId="1" applyFont="1" applyBorder="1" applyAlignment="1" applyProtection="1">
      <alignment horizontal="center" vertical="center"/>
      <protection locked="0"/>
    </xf>
    <xf numFmtId="0" fontId="6" fillId="0" borderId="51" xfId="1" applyFont="1" applyBorder="1" applyAlignment="1" applyProtection="1">
      <alignment horizontal="center" vertical="center"/>
      <protection locked="0"/>
    </xf>
    <xf numFmtId="0" fontId="6" fillId="0" borderId="60" xfId="1" applyFont="1" applyBorder="1" applyAlignment="1" applyProtection="1">
      <alignment horizontal="center" vertical="center"/>
      <protection locked="0"/>
    </xf>
    <xf numFmtId="0" fontId="6" fillId="0" borderId="61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48" xfId="0" applyBorder="1" applyAlignment="1" applyProtection="1">
      <alignment horizontal="center" vertical="center" shrinkToFit="1"/>
      <protection locked="0"/>
    </xf>
    <xf numFmtId="0" fontId="6" fillId="0" borderId="47" xfId="1" applyFont="1" applyBorder="1" applyAlignment="1" applyProtection="1">
      <alignment horizontal="center" vertical="center"/>
      <protection locked="0"/>
    </xf>
    <xf numFmtId="0" fontId="0" fillId="0" borderId="47" xfId="0" applyBorder="1" applyProtection="1">
      <alignment vertical="center"/>
      <protection locked="0"/>
    </xf>
    <xf numFmtId="0" fontId="16" fillId="0" borderId="0" xfId="1" applyFont="1">
      <alignment vertical="center"/>
    </xf>
    <xf numFmtId="0" fontId="0" fillId="0" borderId="0" xfId="0">
      <alignment vertical="center"/>
    </xf>
    <xf numFmtId="0" fontId="0" fillId="0" borderId="48" xfId="0" applyBorder="1">
      <alignment vertical="center"/>
    </xf>
    <xf numFmtId="0" fontId="3" fillId="0" borderId="41" xfId="1" applyFont="1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56" xfId="0" applyBorder="1" applyProtection="1">
      <alignment vertical="center"/>
      <protection locked="0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5" fillId="0" borderId="47" xfId="1" applyFont="1" applyBorder="1">
      <alignment vertical="center"/>
    </xf>
    <xf numFmtId="0" fontId="0" fillId="0" borderId="56" xfId="0" applyBorder="1">
      <alignment vertical="center"/>
    </xf>
    <xf numFmtId="0" fontId="6" fillId="0" borderId="49" xfId="1" applyFont="1" applyBorder="1" applyAlignment="1" applyProtection="1">
      <alignment horizontal="center" vertical="center"/>
      <protection locked="0"/>
    </xf>
    <xf numFmtId="0" fontId="6" fillId="0" borderId="59" xfId="1" applyFont="1" applyBorder="1" applyAlignment="1" applyProtection="1">
      <alignment horizontal="center" vertical="center"/>
      <protection locked="0"/>
    </xf>
    <xf numFmtId="0" fontId="6" fillId="0" borderId="52" xfId="1" applyFont="1" applyBorder="1" applyAlignment="1" applyProtection="1">
      <alignment horizontal="center" vertical="center"/>
      <protection locked="0"/>
    </xf>
    <xf numFmtId="0" fontId="6" fillId="0" borderId="53" xfId="1" applyFont="1" applyBorder="1" applyAlignment="1" applyProtection="1">
      <alignment horizontal="center" vertical="center"/>
      <protection locked="0"/>
    </xf>
    <xf numFmtId="0" fontId="6" fillId="0" borderId="54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55" xfId="1" applyFont="1" applyBorder="1" applyAlignment="1" applyProtection="1">
      <alignment horizontal="center" vertical="center"/>
      <protection locked="0"/>
    </xf>
    <xf numFmtId="0" fontId="6" fillId="0" borderId="56" xfId="1" applyFont="1" applyBorder="1" applyAlignment="1" applyProtection="1">
      <alignment horizontal="center" vertical="center"/>
      <protection locked="0"/>
    </xf>
    <xf numFmtId="0" fontId="6" fillId="0" borderId="57" xfId="1" applyFont="1" applyBorder="1" applyAlignment="1" applyProtection="1">
      <alignment horizontal="center" vertical="center"/>
      <protection locked="0"/>
    </xf>
    <xf numFmtId="0" fontId="6" fillId="0" borderId="62" xfId="1" applyFont="1" applyBorder="1" applyAlignment="1" applyProtection="1">
      <alignment horizontal="center" vertical="center"/>
      <protection locked="0"/>
    </xf>
    <xf numFmtId="0" fontId="5" fillId="0" borderId="0" xfId="1" applyFont="1">
      <alignment vertical="center"/>
    </xf>
    <xf numFmtId="0" fontId="23" fillId="0" borderId="0" xfId="0" applyFont="1" applyAlignment="1" applyProtection="1">
      <alignment horizontal="center" vertical="center" shrinkToFit="1"/>
      <protection locked="0"/>
    </xf>
    <xf numFmtId="0" fontId="23" fillId="0" borderId="48" xfId="0" applyFont="1" applyBorder="1" applyAlignment="1" applyProtection="1">
      <alignment horizontal="center" vertical="center" shrinkToFit="1"/>
      <protection locked="0"/>
    </xf>
    <xf numFmtId="0" fontId="23" fillId="0" borderId="57" xfId="0" applyFont="1" applyBorder="1" applyAlignment="1" applyProtection="1">
      <alignment horizontal="center" vertical="center" shrinkToFit="1"/>
      <protection locked="0"/>
    </xf>
    <xf numFmtId="0" fontId="23" fillId="0" borderId="58" xfId="0" applyFont="1" applyBorder="1" applyAlignment="1" applyProtection="1">
      <alignment horizontal="center" vertical="center" shrinkToFit="1"/>
      <protection locked="0"/>
    </xf>
    <xf numFmtId="0" fontId="6" fillId="6" borderId="63" xfId="1" applyFont="1" applyFill="1" applyBorder="1" applyAlignment="1" applyProtection="1">
      <alignment horizontal="center" vertical="center"/>
      <protection locked="0"/>
    </xf>
    <xf numFmtId="0" fontId="6" fillId="6" borderId="64" xfId="1" applyFont="1" applyFill="1" applyBorder="1" applyAlignment="1" applyProtection="1">
      <alignment horizontal="center" vertical="center"/>
      <protection locked="0"/>
    </xf>
    <xf numFmtId="0" fontId="6" fillId="6" borderId="66" xfId="1" applyFont="1" applyFill="1" applyBorder="1" applyAlignment="1" applyProtection="1">
      <alignment horizontal="center" vertical="center"/>
      <protection locked="0"/>
    </xf>
    <xf numFmtId="0" fontId="6" fillId="6" borderId="67" xfId="1" applyFont="1" applyFill="1" applyBorder="1" applyAlignment="1" applyProtection="1">
      <alignment horizontal="center" vertical="center"/>
      <protection locked="0"/>
    </xf>
    <xf numFmtId="0" fontId="6" fillId="6" borderId="65" xfId="1" applyFont="1" applyFill="1" applyBorder="1" applyAlignment="1" applyProtection="1">
      <alignment horizontal="center" vertical="center"/>
      <protection locked="0"/>
    </xf>
    <xf numFmtId="0" fontId="6" fillId="6" borderId="68" xfId="1" applyFont="1" applyFill="1" applyBorder="1" applyAlignment="1" applyProtection="1">
      <alignment horizontal="center" vertical="center"/>
      <protection locked="0"/>
    </xf>
    <xf numFmtId="49" fontId="3" fillId="2" borderId="69" xfId="1" applyNumberFormat="1" applyFont="1" applyFill="1" applyBorder="1" applyAlignment="1">
      <alignment horizontal="center" vertical="center" wrapText="1" shrinkToFit="1"/>
    </xf>
    <xf numFmtId="49" fontId="3" fillId="2" borderId="70" xfId="1" applyNumberFormat="1" applyFont="1" applyFill="1" applyBorder="1" applyAlignment="1">
      <alignment horizontal="center" vertical="center" wrapText="1" shrinkToFit="1"/>
    </xf>
    <xf numFmtId="49" fontId="3" fillId="3" borderId="71" xfId="1" applyNumberFormat="1" applyFont="1" applyFill="1" applyBorder="1" applyAlignment="1">
      <alignment horizontal="center" vertical="center" shrinkToFit="1"/>
    </xf>
    <xf numFmtId="49" fontId="3" fillId="3" borderId="70" xfId="1" applyNumberFormat="1" applyFont="1" applyFill="1" applyBorder="1" applyAlignment="1">
      <alignment horizontal="center" vertical="center" shrinkToFit="1"/>
    </xf>
    <xf numFmtId="49" fontId="5" fillId="0" borderId="71" xfId="1" applyNumberFormat="1" applyFont="1" applyBorder="1" applyAlignment="1">
      <alignment horizontal="left" vertical="center" indent="1" shrinkToFit="1"/>
    </xf>
    <xf numFmtId="49" fontId="5" fillId="0" borderId="69" xfId="1" applyNumberFormat="1" applyFont="1" applyBorder="1" applyAlignment="1">
      <alignment horizontal="left" vertical="center" indent="1" shrinkToFit="1"/>
    </xf>
    <xf numFmtId="49" fontId="5" fillId="0" borderId="72" xfId="1" applyNumberFormat="1" applyFont="1" applyBorder="1" applyAlignment="1">
      <alignment horizontal="left" vertical="center" indent="1" shrinkToFit="1"/>
    </xf>
    <xf numFmtId="49" fontId="16" fillId="2" borderId="73" xfId="1" applyNumberFormat="1" applyFont="1" applyFill="1" applyBorder="1" applyAlignment="1">
      <alignment horizontal="center" vertical="center" shrinkToFit="1"/>
    </xf>
    <xf numFmtId="49" fontId="16" fillId="2" borderId="75" xfId="1" applyNumberFormat="1" applyFont="1" applyFill="1" applyBorder="1" applyAlignment="1">
      <alignment horizontal="center" vertical="center" shrinkToFit="1"/>
    </xf>
    <xf numFmtId="49" fontId="16" fillId="2" borderId="77" xfId="1" applyNumberFormat="1" applyFont="1" applyFill="1" applyBorder="1" applyAlignment="1">
      <alignment horizontal="center" vertical="center" shrinkToFit="1"/>
    </xf>
    <xf numFmtId="0" fontId="3" fillId="2" borderId="74" xfId="1" applyFont="1" applyFill="1" applyBorder="1" applyAlignment="1">
      <alignment horizontal="center" vertical="center" wrapText="1" shrinkToFit="1"/>
    </xf>
    <xf numFmtId="0" fontId="3" fillId="2" borderId="25" xfId="1" applyFont="1" applyFill="1" applyBorder="1" applyAlignment="1">
      <alignment horizontal="center" vertical="center" wrapText="1" shrinkToFit="1"/>
    </xf>
    <xf numFmtId="0" fontId="3" fillId="2" borderId="76" xfId="1" applyFont="1" applyFill="1" applyBorder="1" applyAlignment="1">
      <alignment horizontal="center" vertical="center" wrapText="1" shrinkToFit="1"/>
    </xf>
    <xf numFmtId="0" fontId="3" fillId="2" borderId="17" xfId="1" applyFont="1" applyFill="1" applyBorder="1" applyAlignment="1">
      <alignment horizontal="center" vertical="center" wrapText="1" shrinkToFit="1"/>
    </xf>
    <xf numFmtId="0" fontId="3" fillId="2" borderId="78" xfId="1" applyFont="1" applyFill="1" applyBorder="1" applyAlignment="1">
      <alignment horizontal="center" vertical="center" wrapText="1" shrinkToFit="1"/>
    </xf>
    <xf numFmtId="0" fontId="3" fillId="2" borderId="22" xfId="1" applyFont="1" applyFill="1" applyBorder="1" applyAlignment="1">
      <alignment horizontal="center" vertical="center" wrapText="1" shrinkToFit="1"/>
    </xf>
    <xf numFmtId="0" fontId="3" fillId="3" borderId="27" xfId="1" applyFont="1" applyFill="1" applyBorder="1" applyAlignment="1">
      <alignment horizontal="center" vertical="center" shrinkToFit="1"/>
    </xf>
    <xf numFmtId="0" fontId="3" fillId="3" borderId="25" xfId="1" applyFont="1" applyFill="1" applyBorder="1" applyAlignment="1">
      <alignment horizontal="center" vertical="center" shrinkToFit="1"/>
    </xf>
    <xf numFmtId="0" fontId="3" fillId="3" borderId="18" xfId="1" applyFont="1" applyFill="1" applyBorder="1" applyAlignment="1">
      <alignment horizontal="center" vertical="center" shrinkToFit="1"/>
    </xf>
    <xf numFmtId="0" fontId="3" fillId="3" borderId="17" xfId="1" applyFont="1" applyFill="1" applyBorder="1" applyAlignment="1">
      <alignment horizontal="center" vertical="center" shrinkToFit="1"/>
    </xf>
    <xf numFmtId="0" fontId="3" fillId="3" borderId="20" xfId="1" applyFont="1" applyFill="1" applyBorder="1" applyAlignment="1">
      <alignment horizontal="center" vertical="center" shrinkToFit="1"/>
    </xf>
    <xf numFmtId="0" fontId="3" fillId="3" borderId="22" xfId="1" applyFont="1" applyFill="1" applyBorder="1" applyAlignment="1">
      <alignment horizontal="center" vertical="center" shrinkToFit="1"/>
    </xf>
    <xf numFmtId="0" fontId="16" fillId="0" borderId="0" xfId="1" applyFont="1" applyAlignment="1">
      <alignment vertical="center" shrinkToFit="1"/>
    </xf>
    <xf numFmtId="49" fontId="6" fillId="0" borderId="0" xfId="1" applyNumberFormat="1" applyFont="1" applyAlignment="1" applyProtection="1">
      <alignment horizontal="left" vertical="center" shrinkToFit="1"/>
      <protection locked="0"/>
    </xf>
    <xf numFmtId="49" fontId="16" fillId="0" borderId="24" xfId="1" applyNumberFormat="1" applyFont="1" applyBorder="1" applyAlignment="1">
      <alignment horizontal="left" vertical="center" shrinkToFit="1"/>
    </xf>
    <xf numFmtId="49" fontId="16" fillId="0" borderId="0" xfId="1" applyNumberFormat="1" applyFont="1" applyAlignment="1">
      <alignment horizontal="left" vertical="center" shrinkToFit="1"/>
    </xf>
    <xf numFmtId="49" fontId="3" fillId="0" borderId="0" xfId="1" applyNumberFormat="1" applyFont="1" applyAlignment="1">
      <alignment horizontal="left" vertical="center" shrinkToFit="1"/>
    </xf>
    <xf numFmtId="49" fontId="3" fillId="0" borderId="19" xfId="1" applyNumberFormat="1" applyFont="1" applyBorder="1" applyAlignment="1">
      <alignment horizontal="left" vertical="center" shrinkToFit="1"/>
    </xf>
    <xf numFmtId="49" fontId="16" fillId="0" borderId="21" xfId="1" applyNumberFormat="1" applyFont="1" applyBorder="1" applyAlignment="1">
      <alignment horizontal="left" vertical="center" shrinkToFit="1"/>
    </xf>
    <xf numFmtId="49" fontId="3" fillId="0" borderId="21" xfId="1" applyNumberFormat="1" applyFont="1" applyBorder="1" applyAlignment="1">
      <alignment horizontal="left" vertical="center" shrinkToFit="1"/>
    </xf>
    <xf numFmtId="49" fontId="3" fillId="0" borderId="23" xfId="1" applyNumberFormat="1" applyFont="1" applyBorder="1" applyAlignment="1">
      <alignment horizontal="left" vertical="center" shrinkToFit="1"/>
    </xf>
    <xf numFmtId="49" fontId="3" fillId="0" borderId="0" xfId="1" applyNumberFormat="1" applyFont="1">
      <alignment vertical="center"/>
    </xf>
    <xf numFmtId="49" fontId="3" fillId="0" borderId="19" xfId="1" applyNumberFormat="1" applyFont="1" applyBorder="1">
      <alignment vertical="center"/>
    </xf>
    <xf numFmtId="49" fontId="16" fillId="0" borderId="0" xfId="1" applyNumberFormat="1" applyFont="1" applyAlignment="1">
      <alignment vertical="center" shrinkToFit="1"/>
    </xf>
    <xf numFmtId="49" fontId="17" fillId="0" borderId="0" xfId="1" applyNumberFormat="1" applyFont="1" applyAlignment="1" applyProtection="1">
      <alignment horizontal="center" vertical="center" shrinkToFit="1"/>
      <protection locked="0"/>
    </xf>
    <xf numFmtId="49" fontId="3" fillId="0" borderId="0" xfId="1" applyNumberFormat="1" applyFont="1" applyAlignment="1">
      <alignment vertical="center" shrinkToFit="1"/>
    </xf>
    <xf numFmtId="49" fontId="3" fillId="0" borderId="19" xfId="1" applyNumberFormat="1" applyFont="1" applyBorder="1" applyAlignment="1">
      <alignment vertical="center" shrinkToFit="1"/>
    </xf>
    <xf numFmtId="0" fontId="3" fillId="2" borderId="73" xfId="1" applyFont="1" applyFill="1" applyBorder="1" applyAlignment="1">
      <alignment horizontal="center" vertical="center"/>
    </xf>
    <xf numFmtId="0" fontId="3" fillId="2" borderId="75" xfId="1" applyFont="1" applyFill="1" applyBorder="1" applyAlignment="1">
      <alignment horizontal="center" vertical="center"/>
    </xf>
    <xf numFmtId="0" fontId="3" fillId="2" borderId="77" xfId="1" applyFont="1" applyFill="1" applyBorder="1" applyAlignment="1">
      <alignment horizontal="center" vertical="center"/>
    </xf>
    <xf numFmtId="0" fontId="3" fillId="2" borderId="74" xfId="1" applyFont="1" applyFill="1" applyBorder="1" applyAlignment="1">
      <alignment horizontal="center" vertical="center" shrinkToFit="1"/>
    </xf>
    <xf numFmtId="0" fontId="3" fillId="2" borderId="25" xfId="1" applyFont="1" applyFill="1" applyBorder="1" applyAlignment="1">
      <alignment horizontal="center" vertical="center" shrinkToFit="1"/>
    </xf>
    <xf numFmtId="0" fontId="3" fillId="2" borderId="76" xfId="1" applyFont="1" applyFill="1" applyBorder="1" applyAlignment="1">
      <alignment horizontal="center" vertical="center" shrinkToFit="1"/>
    </xf>
    <xf numFmtId="0" fontId="3" fillId="2" borderId="17" xfId="1" applyFont="1" applyFill="1" applyBorder="1" applyAlignment="1">
      <alignment horizontal="center" vertical="center" shrinkToFit="1"/>
    </xf>
    <xf numFmtId="0" fontId="3" fillId="2" borderId="78" xfId="1" applyFont="1" applyFill="1" applyBorder="1" applyAlignment="1">
      <alignment horizontal="center" vertical="center" shrinkToFit="1"/>
    </xf>
    <xf numFmtId="0" fontId="3" fillId="2" borderId="22" xfId="1" applyFont="1" applyFill="1" applyBorder="1" applyAlignment="1">
      <alignment horizontal="center" vertical="center" shrinkToFit="1"/>
    </xf>
    <xf numFmtId="49" fontId="16" fillId="0" borderId="24" xfId="1" applyNumberFormat="1" applyFont="1" applyBorder="1">
      <alignment vertical="center"/>
    </xf>
    <xf numFmtId="49" fontId="16" fillId="0" borderId="79" xfId="1" applyNumberFormat="1" applyFont="1" applyBorder="1">
      <alignment vertical="center"/>
    </xf>
    <xf numFmtId="49" fontId="16" fillId="0" borderId="24" xfId="1" applyNumberFormat="1" applyFont="1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49" fontId="16" fillId="0" borderId="24" xfId="1" applyNumberFormat="1" applyFont="1" applyBorder="1" applyAlignment="1">
      <alignment horizontal="right" vertical="center" shrinkToFit="1"/>
    </xf>
    <xf numFmtId="49" fontId="16" fillId="0" borderId="90" xfId="1" applyNumberFormat="1" applyFont="1" applyBorder="1">
      <alignment vertical="center"/>
    </xf>
    <xf numFmtId="49" fontId="3" fillId="0" borderId="90" xfId="1" applyNumberFormat="1" applyFont="1" applyBorder="1" applyAlignment="1">
      <alignment vertical="center" shrinkToFit="1"/>
    </xf>
    <xf numFmtId="0" fontId="25" fillId="0" borderId="90" xfId="0" applyFont="1" applyBorder="1" applyAlignment="1">
      <alignment vertical="center" shrinkToFit="1"/>
    </xf>
    <xf numFmtId="0" fontId="25" fillId="0" borderId="91" xfId="0" applyFont="1" applyBorder="1" applyAlignment="1">
      <alignment vertical="center" shrinkToFit="1"/>
    </xf>
    <xf numFmtId="0" fontId="12" fillId="0" borderId="0" xfId="1" applyFont="1" applyAlignment="1">
      <alignment vertical="center" shrinkToFit="1"/>
    </xf>
    <xf numFmtId="49" fontId="3" fillId="3" borderId="9" xfId="1" applyNumberFormat="1" applyFont="1" applyFill="1" applyBorder="1" applyAlignment="1">
      <alignment horizontal="center" vertical="center" shrinkToFit="1"/>
    </xf>
    <xf numFmtId="49" fontId="17" fillId="0" borderId="24" xfId="1" applyNumberFormat="1" applyFont="1" applyBorder="1" applyAlignment="1" applyProtection="1">
      <alignment horizontal="center" vertical="center" shrinkToFit="1"/>
      <protection locked="0"/>
    </xf>
    <xf numFmtId="0" fontId="17" fillId="0" borderId="18" xfId="1" applyFont="1" applyBorder="1">
      <alignment vertical="center"/>
    </xf>
    <xf numFmtId="0" fontId="0" fillId="0" borderId="80" xfId="0" applyBorder="1">
      <alignment vertical="center"/>
    </xf>
    <xf numFmtId="0" fontId="0" fillId="0" borderId="18" xfId="0" applyBorder="1">
      <alignment vertical="center"/>
    </xf>
    <xf numFmtId="0" fontId="0" fillId="0" borderId="84" xfId="0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0" fontId="16" fillId="0" borderId="82" xfId="1" applyFont="1" applyBorder="1" applyAlignment="1">
      <alignment vertical="center" shrinkToFit="1"/>
    </xf>
    <xf numFmtId="0" fontId="3" fillId="0" borderId="82" xfId="1" applyFont="1" applyBorder="1" applyAlignment="1">
      <alignment vertical="center" shrinkToFit="1"/>
    </xf>
    <xf numFmtId="0" fontId="25" fillId="0" borderId="82" xfId="0" applyFont="1" applyBorder="1" applyAlignment="1">
      <alignment vertical="center" shrinkToFit="1"/>
    </xf>
    <xf numFmtId="0" fontId="25" fillId="0" borderId="83" xfId="0" applyFont="1" applyBorder="1" applyAlignment="1">
      <alignment vertical="center" shrinkToFit="1"/>
    </xf>
    <xf numFmtId="0" fontId="17" fillId="0" borderId="76" xfId="1" applyFont="1" applyBorder="1">
      <alignment vertical="center"/>
    </xf>
    <xf numFmtId="0" fontId="0" fillId="0" borderId="87" xfId="0" applyBorder="1">
      <alignment vertical="center"/>
    </xf>
    <xf numFmtId="0" fontId="3" fillId="0" borderId="0" xfId="1" applyFont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25" fillId="0" borderId="19" xfId="0" applyFont="1" applyBorder="1" applyAlignment="1">
      <alignment vertical="center" shrinkToFit="1"/>
    </xf>
    <xf numFmtId="0" fontId="3" fillId="0" borderId="85" xfId="1" applyFont="1" applyBorder="1" applyAlignment="1">
      <alignment vertical="center" shrinkToFit="1"/>
    </xf>
    <xf numFmtId="0" fontId="26" fillId="0" borderId="85" xfId="0" applyFont="1" applyBorder="1" applyAlignment="1">
      <alignment vertical="center" shrinkToFit="1"/>
    </xf>
    <xf numFmtId="0" fontId="26" fillId="0" borderId="88" xfId="0" applyFont="1" applyBorder="1" applyAlignment="1">
      <alignment vertical="center" shrinkToFit="1"/>
    </xf>
    <xf numFmtId="49" fontId="17" fillId="0" borderId="18" xfId="1" applyNumberFormat="1" applyFont="1" applyBorder="1" applyAlignment="1" applyProtection="1">
      <alignment horizontal="left" vertical="center" indent="1"/>
      <protection locked="0"/>
    </xf>
    <xf numFmtId="49" fontId="17" fillId="0" borderId="0" xfId="1" applyNumberFormat="1" applyFont="1" applyAlignment="1" applyProtection="1">
      <alignment horizontal="left" vertical="center" indent="1"/>
      <protection locked="0"/>
    </xf>
    <xf numFmtId="49" fontId="17" fillId="0" borderId="19" xfId="1" applyNumberFormat="1" applyFont="1" applyBorder="1" applyAlignment="1" applyProtection="1">
      <alignment horizontal="left" vertical="center" indent="1"/>
      <protection locked="0"/>
    </xf>
    <xf numFmtId="49" fontId="17" fillId="0" borderId="21" xfId="1" applyNumberFormat="1" applyFont="1" applyBorder="1" applyAlignment="1" applyProtection="1">
      <alignment horizontal="left" vertical="center" indent="1"/>
      <protection locked="0"/>
    </xf>
    <xf numFmtId="49" fontId="17" fillId="0" borderId="23" xfId="1" applyNumberFormat="1" applyFont="1" applyBorder="1" applyAlignment="1" applyProtection="1">
      <alignment horizontal="left" vertical="center" indent="1"/>
      <protection locked="0"/>
    </xf>
    <xf numFmtId="49" fontId="17" fillId="0" borderId="23" xfId="1" applyNumberFormat="1" applyFont="1" applyBorder="1" applyAlignment="1" applyProtection="1">
      <alignment horizontal="left" vertical="center" indent="1" shrinkToFit="1"/>
      <protection locked="0"/>
    </xf>
    <xf numFmtId="49" fontId="6" fillId="0" borderId="26" xfId="1" applyNumberFormat="1" applyFont="1" applyBorder="1" applyAlignment="1" applyProtection="1">
      <alignment horizontal="left" vertical="center" indent="1" shrinkToFit="1"/>
      <protection locked="0"/>
    </xf>
    <xf numFmtId="49" fontId="6" fillId="0" borderId="92" xfId="1" applyNumberFormat="1" applyFont="1" applyBorder="1" applyAlignment="1" applyProtection="1">
      <alignment horizontal="left" vertical="center" indent="1" shrinkToFit="1"/>
      <protection locked="0"/>
    </xf>
    <xf numFmtId="49" fontId="6" fillId="0" borderId="24" xfId="1" applyNumberFormat="1" applyFont="1" applyBorder="1" applyAlignment="1" applyProtection="1">
      <alignment horizontal="center" vertical="center" shrinkToFit="1"/>
      <protection locked="0"/>
    </xf>
    <xf numFmtId="49" fontId="6" fillId="0" borderId="24" xfId="1" applyNumberFormat="1" applyFont="1" applyBorder="1" applyAlignment="1">
      <alignment vertical="center" shrinkToFit="1"/>
    </xf>
    <xf numFmtId="49" fontId="6" fillId="0" borderId="28" xfId="1" applyNumberFormat="1" applyFont="1" applyBorder="1" applyAlignment="1">
      <alignment vertical="center" shrinkToFit="1"/>
    </xf>
    <xf numFmtId="49" fontId="5" fillId="0" borderId="12" xfId="1" applyNumberFormat="1" applyFont="1" applyBorder="1">
      <alignment vertical="center"/>
    </xf>
    <xf numFmtId="49" fontId="16" fillId="0" borderId="69" xfId="1" applyNumberFormat="1" applyFont="1" applyBorder="1" applyAlignment="1">
      <alignment vertical="center" shrinkToFit="1"/>
    </xf>
    <xf numFmtId="49" fontId="16" fillId="0" borderId="72" xfId="1" applyNumberFormat="1" applyFont="1" applyBorder="1" applyAlignment="1">
      <alignment vertical="center" shrinkToFit="1"/>
    </xf>
    <xf numFmtId="0" fontId="45" fillId="0" borderId="7" xfId="0" applyFont="1" applyBorder="1" applyAlignment="1" applyProtection="1">
      <alignment horizontal="left" vertical="center" wrapText="1" shrinkToFit="1"/>
      <protection locked="0"/>
    </xf>
    <xf numFmtId="0" fontId="45" fillId="0" borderId="7" xfId="0" applyFont="1" applyBorder="1" applyAlignment="1" applyProtection="1">
      <alignment horizontal="left" vertical="center" shrinkToFit="1"/>
      <protection locked="0"/>
    </xf>
    <xf numFmtId="0" fontId="45" fillId="0" borderId="29" xfId="0" applyFont="1" applyBorder="1" applyAlignment="1" applyProtection="1">
      <alignment horizontal="left" vertical="center" shrinkToFit="1"/>
      <protection locked="0"/>
    </xf>
    <xf numFmtId="49" fontId="3" fillId="2" borderId="94" xfId="1" applyNumberFormat="1" applyFont="1" applyFill="1" applyBorder="1" applyAlignment="1">
      <alignment vertical="center" shrinkToFit="1"/>
    </xf>
    <xf numFmtId="49" fontId="3" fillId="2" borderId="34" xfId="1" applyNumberFormat="1" applyFont="1" applyFill="1" applyBorder="1" applyAlignment="1">
      <alignment vertical="center" shrinkToFit="1"/>
    </xf>
    <xf numFmtId="49" fontId="5" fillId="0" borderId="35" xfId="1" applyNumberFormat="1" applyFont="1" applyBorder="1" applyAlignment="1">
      <alignment vertical="center" shrinkToFit="1"/>
    </xf>
    <xf numFmtId="49" fontId="16" fillId="0" borderId="35" xfId="1" applyNumberFormat="1" applyFont="1" applyBorder="1" applyAlignment="1">
      <alignment vertical="center" wrapText="1" shrinkToFit="1"/>
    </xf>
    <xf numFmtId="49" fontId="16" fillId="0" borderId="35" xfId="1" applyNumberFormat="1" applyFont="1" applyBorder="1" applyAlignment="1">
      <alignment vertical="center" shrinkToFit="1"/>
    </xf>
    <xf numFmtId="49" fontId="16" fillId="0" borderId="96" xfId="1" applyNumberFormat="1" applyFont="1" applyBorder="1" applyAlignment="1">
      <alignment vertical="center" shrinkToFit="1"/>
    </xf>
    <xf numFmtId="49" fontId="3" fillId="2" borderId="75" xfId="1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 vertical="center" wrapText="1"/>
    </xf>
    <xf numFmtId="49" fontId="3" fillId="2" borderId="17" xfId="1" applyNumberFormat="1" applyFont="1" applyFill="1" applyBorder="1" applyAlignment="1">
      <alignment horizontal="center" vertical="center" wrapText="1"/>
    </xf>
    <xf numFmtId="49" fontId="16" fillId="0" borderId="21" xfId="1" applyNumberFormat="1" applyFont="1" applyBorder="1" applyAlignment="1">
      <alignment vertical="center" shrinkToFit="1"/>
    </xf>
    <xf numFmtId="0" fontId="6" fillId="0" borderId="92" xfId="1" applyFont="1" applyBorder="1" applyAlignment="1" applyProtection="1">
      <alignment horizontal="left" vertical="center" indent="1" shrinkToFit="1"/>
      <protection locked="0"/>
    </xf>
    <xf numFmtId="0" fontId="5" fillId="2" borderId="99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00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center" vertical="center" wrapText="1"/>
    </xf>
    <xf numFmtId="49" fontId="17" fillId="0" borderId="14" xfId="1" applyNumberFormat="1" applyFont="1" applyBorder="1" applyAlignment="1" applyProtection="1">
      <alignment horizontal="left" vertical="center" wrapText="1" indent="1"/>
      <protection locked="0"/>
    </xf>
    <xf numFmtId="49" fontId="17" fillId="0" borderId="12" xfId="1" applyNumberFormat="1" applyFont="1" applyBorder="1" applyAlignment="1" applyProtection="1">
      <alignment horizontal="left" vertical="center" wrapText="1" indent="1"/>
      <protection locked="0"/>
    </xf>
    <xf numFmtId="49" fontId="17" fillId="0" borderId="15" xfId="1" applyNumberFormat="1" applyFont="1" applyBorder="1" applyAlignment="1" applyProtection="1">
      <alignment horizontal="left" vertical="center" wrapText="1" indent="1"/>
      <protection locked="0"/>
    </xf>
    <xf numFmtId="49" fontId="17" fillId="0" borderId="18" xfId="1" applyNumberFormat="1" applyFont="1" applyBorder="1" applyAlignment="1" applyProtection="1">
      <alignment horizontal="left" vertical="center" wrapText="1" indent="1"/>
      <protection locked="0"/>
    </xf>
    <xf numFmtId="49" fontId="17" fillId="0" borderId="0" xfId="1" applyNumberFormat="1" applyFont="1" applyAlignment="1" applyProtection="1">
      <alignment horizontal="left" vertical="center" wrapText="1" indent="1"/>
      <protection locked="0"/>
    </xf>
    <xf numFmtId="49" fontId="17" fillId="0" borderId="19" xfId="1" applyNumberFormat="1" applyFont="1" applyBorder="1" applyAlignment="1" applyProtection="1">
      <alignment horizontal="left" vertical="center" wrapText="1" indent="1"/>
      <protection locked="0"/>
    </xf>
    <xf numFmtId="49" fontId="17" fillId="0" borderId="95" xfId="1" applyNumberFormat="1" applyFont="1" applyBorder="1" applyAlignment="1" applyProtection="1">
      <alignment horizontal="left" vertical="center" wrapText="1" indent="1"/>
      <protection locked="0"/>
    </xf>
    <xf numFmtId="49" fontId="17" fillId="0" borderId="31" xfId="1" applyNumberFormat="1" applyFont="1" applyBorder="1" applyAlignment="1" applyProtection="1">
      <alignment horizontal="left" vertical="center" wrapText="1" indent="1"/>
      <protection locked="0"/>
    </xf>
    <xf numFmtId="49" fontId="17" fillId="0" borderId="36" xfId="1" applyNumberFormat="1" applyFont="1" applyBorder="1" applyAlignment="1" applyProtection="1">
      <alignment horizontal="left" vertical="center" wrapText="1" indent="1"/>
      <protection locked="0"/>
    </xf>
    <xf numFmtId="0" fontId="0" fillId="0" borderId="95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49" fontId="17" fillId="0" borderId="27" xfId="1" applyNumberFormat="1" applyFont="1" applyBorder="1" applyAlignment="1" applyProtection="1">
      <alignment horizontal="center" vertical="center" shrinkToFit="1"/>
      <protection locked="0"/>
    </xf>
    <xf numFmtId="49" fontId="13" fillId="0" borderId="7" xfId="1" applyNumberFormat="1" applyFont="1" applyBorder="1" applyAlignment="1">
      <alignment vertical="center" wrapText="1"/>
    </xf>
    <xf numFmtId="49" fontId="13" fillId="0" borderId="29" xfId="1" applyNumberFormat="1" applyFont="1" applyBorder="1" applyAlignment="1">
      <alignment vertical="center" wrapText="1"/>
    </xf>
    <xf numFmtId="0" fontId="22" fillId="4" borderId="33" xfId="1" applyFont="1" applyFill="1" applyBorder="1" applyAlignment="1">
      <alignment horizontal="left" vertical="center" indent="1" shrinkToFit="1"/>
    </xf>
    <xf numFmtId="0" fontId="27" fillId="4" borderId="35" xfId="0" applyFont="1" applyFill="1" applyBorder="1" applyAlignment="1">
      <alignment horizontal="left" vertical="center" indent="1" shrinkToFit="1"/>
    </xf>
    <xf numFmtId="0" fontId="27" fillId="4" borderId="96" xfId="0" applyFont="1" applyFill="1" applyBorder="1" applyAlignment="1">
      <alignment horizontal="left" vertical="center" indent="1" shrinkToFit="1"/>
    </xf>
    <xf numFmtId="49" fontId="3" fillId="2" borderId="12" xfId="1" applyNumberFormat="1" applyFont="1" applyFill="1" applyBorder="1" applyAlignment="1">
      <alignment horizontal="center" vertical="center" wrapText="1" shrinkToFit="1"/>
    </xf>
    <xf numFmtId="49" fontId="3" fillId="2" borderId="12" xfId="1" applyNumberFormat="1" applyFont="1" applyFill="1" applyBorder="1" applyAlignment="1">
      <alignment horizontal="center" vertical="center" shrinkToFit="1"/>
    </xf>
    <xf numFmtId="49" fontId="5" fillId="0" borderId="12" xfId="1" applyNumberFormat="1" applyFont="1" applyBorder="1" applyAlignment="1">
      <alignment horizontal="left" vertical="center" wrapText="1" indent="1"/>
    </xf>
    <xf numFmtId="49" fontId="5" fillId="0" borderId="97" xfId="1" applyNumberFormat="1" applyFont="1" applyBorder="1" applyAlignment="1">
      <alignment horizontal="left" vertical="center" wrapText="1" indent="1"/>
    </xf>
    <xf numFmtId="49" fontId="5" fillId="0" borderId="98" xfId="1" applyNumberFormat="1" applyFont="1" applyBorder="1" applyAlignment="1">
      <alignment horizontal="left" vertical="center" wrapText="1" indent="1"/>
    </xf>
    <xf numFmtId="0" fontId="6" fillId="0" borderId="27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16" fillId="0" borderId="20" xfId="0" applyFont="1" applyBorder="1">
      <alignment vertical="center"/>
    </xf>
    <xf numFmtId="0" fontId="16" fillId="0" borderId="21" xfId="0" applyFont="1" applyBorder="1">
      <alignment vertical="center"/>
    </xf>
    <xf numFmtId="0" fontId="16" fillId="0" borderId="22" xfId="0" applyFont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49" fontId="16" fillId="2" borderId="102" xfId="1" applyNumberFormat="1" applyFont="1" applyFill="1" applyBorder="1" applyAlignment="1">
      <alignment horizontal="center" vertical="center" shrinkToFit="1"/>
    </xf>
    <xf numFmtId="49" fontId="16" fillId="2" borderId="80" xfId="1" applyNumberFormat="1" applyFont="1" applyFill="1" applyBorder="1" applyAlignment="1">
      <alignment horizontal="center" vertical="center" shrinkToFit="1"/>
    </xf>
    <xf numFmtId="49" fontId="16" fillId="2" borderId="104" xfId="1" applyNumberFormat="1" applyFont="1" applyFill="1" applyBorder="1" applyAlignment="1">
      <alignment horizontal="center" vertical="center" shrinkToFit="1"/>
    </xf>
    <xf numFmtId="0" fontId="3" fillId="2" borderId="101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7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78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shrinkToFit="1"/>
    </xf>
    <xf numFmtId="0" fontId="3" fillId="3" borderId="13" xfId="1" applyFont="1" applyFill="1" applyBorder="1" applyAlignment="1">
      <alignment horizontal="center" vertical="center" shrinkToFit="1"/>
    </xf>
    <xf numFmtId="0" fontId="3" fillId="3" borderId="0" xfId="1" applyFont="1" applyFill="1" applyAlignment="1">
      <alignment horizontal="center" vertical="center" shrinkToFit="1"/>
    </xf>
    <xf numFmtId="0" fontId="3" fillId="3" borderId="21" xfId="1" applyFont="1" applyFill="1" applyBorder="1" applyAlignment="1">
      <alignment horizontal="center" vertical="center" shrinkToFit="1"/>
    </xf>
    <xf numFmtId="49" fontId="16" fillId="0" borderId="12" xfId="1" applyNumberFormat="1" applyFont="1" applyBorder="1" applyAlignment="1">
      <alignment vertical="center" shrinkToFit="1"/>
    </xf>
    <xf numFmtId="0" fontId="3" fillId="0" borderId="12" xfId="0" applyFont="1" applyBorder="1">
      <alignment vertical="center"/>
    </xf>
    <xf numFmtId="0" fontId="3" fillId="0" borderId="15" xfId="0" applyFont="1" applyBorder="1">
      <alignment vertical="center"/>
    </xf>
    <xf numFmtId="49" fontId="6" fillId="0" borderId="21" xfId="1" applyNumberFormat="1" applyFont="1" applyBorder="1" applyAlignment="1" applyProtection="1">
      <alignment horizontal="left" vertical="center" shrinkToFit="1"/>
      <protection locked="0"/>
    </xf>
    <xf numFmtId="0" fontId="3" fillId="2" borderId="79" xfId="1" applyFont="1" applyFill="1" applyBorder="1" applyAlignment="1">
      <alignment horizontal="center" vertical="center"/>
    </xf>
    <xf numFmtId="0" fontId="3" fillId="2" borderId="80" xfId="1" applyFont="1" applyFill="1" applyBorder="1" applyAlignment="1">
      <alignment horizontal="center" vertical="center"/>
    </xf>
    <xf numFmtId="0" fontId="3" fillId="2" borderId="104" xfId="1" applyFont="1" applyFill="1" applyBorder="1" applyAlignment="1">
      <alignment horizontal="center" vertical="center"/>
    </xf>
    <xf numFmtId="49" fontId="16" fillId="0" borderId="82" xfId="1" applyNumberFormat="1" applyFont="1" applyBorder="1">
      <alignment vertical="center"/>
    </xf>
    <xf numFmtId="49" fontId="16" fillId="0" borderId="106" xfId="1" applyNumberFormat="1" applyFont="1" applyBorder="1">
      <alignment vertical="center"/>
    </xf>
    <xf numFmtId="49" fontId="16" fillId="0" borderId="82" xfId="1" applyNumberFormat="1" applyFont="1" applyBorder="1" applyAlignment="1">
      <alignment vertical="center" shrinkToFit="1"/>
    </xf>
    <xf numFmtId="0" fontId="0" fillId="0" borderId="82" xfId="0" applyBorder="1" applyAlignment="1">
      <alignment vertical="center" shrinkToFit="1"/>
    </xf>
    <xf numFmtId="49" fontId="3" fillId="0" borderId="21" xfId="1" applyNumberFormat="1" applyFont="1" applyBorder="1" applyAlignment="1">
      <alignment vertical="center" shrinkToFit="1"/>
    </xf>
    <xf numFmtId="0" fontId="25" fillId="0" borderId="21" xfId="0" applyFont="1" applyBorder="1" applyAlignment="1">
      <alignment vertical="center" shrinkToFit="1"/>
    </xf>
    <xf numFmtId="0" fontId="25" fillId="0" borderId="23" xfId="0" applyFont="1" applyBorder="1" applyAlignment="1">
      <alignment vertical="center" shrinkToFit="1"/>
    </xf>
    <xf numFmtId="49" fontId="16" fillId="0" borderId="82" xfId="1" applyNumberFormat="1" applyFont="1" applyBorder="1" applyAlignment="1">
      <alignment horizontal="right" vertical="center" shrinkToFit="1"/>
    </xf>
    <xf numFmtId="49" fontId="17" fillId="0" borderId="82" xfId="1" applyNumberFormat="1" applyFont="1" applyBorder="1" applyAlignment="1" applyProtection="1">
      <alignment horizontal="center" vertical="center" shrinkToFit="1"/>
      <protection locked="0"/>
    </xf>
    <xf numFmtId="49" fontId="16" fillId="0" borderId="18" xfId="1" applyNumberFormat="1" applyFont="1" applyBorder="1" applyAlignment="1">
      <alignment horizontal="center" vertical="center"/>
    </xf>
    <xf numFmtId="49" fontId="3" fillId="0" borderId="82" xfId="1" applyNumberFormat="1" applyFont="1" applyBorder="1" applyAlignment="1">
      <alignment vertical="center" shrinkToFit="1"/>
    </xf>
    <xf numFmtId="0" fontId="16" fillId="0" borderId="76" xfId="1" applyFont="1" applyBorder="1">
      <alignment vertical="center"/>
    </xf>
    <xf numFmtId="49" fontId="3" fillId="2" borderId="80" xfId="1" applyNumberFormat="1" applyFont="1" applyFill="1" applyBorder="1" applyAlignment="1">
      <alignment horizontal="center" vertical="center" wrapText="1"/>
    </xf>
    <xf numFmtId="49" fontId="3" fillId="2" borderId="78" xfId="1" applyNumberFormat="1" applyFont="1" applyFill="1" applyBorder="1" applyAlignment="1">
      <alignment horizontal="center" vertical="center" wrapText="1"/>
    </xf>
    <xf numFmtId="49" fontId="3" fillId="2" borderId="22" xfId="1" applyNumberFormat="1" applyFont="1" applyFill="1" applyBorder="1" applyAlignment="1">
      <alignment horizontal="center" vertical="center" wrapText="1"/>
    </xf>
    <xf numFmtId="49" fontId="3" fillId="2" borderId="107" xfId="1" applyNumberFormat="1" applyFont="1" applyFill="1" applyBorder="1" applyAlignment="1">
      <alignment horizontal="center" vertical="center" wrapText="1"/>
    </xf>
    <xf numFmtId="49" fontId="3" fillId="2" borderId="8" xfId="1" applyNumberFormat="1" applyFont="1" applyFill="1" applyBorder="1" applyAlignment="1">
      <alignment horizontal="center" vertical="center" wrapText="1"/>
    </xf>
    <xf numFmtId="49" fontId="3" fillId="2" borderId="74" xfId="1" applyNumberFormat="1" applyFont="1" applyFill="1" applyBorder="1" applyAlignment="1">
      <alignment horizontal="center" vertical="center" wrapText="1"/>
    </xf>
    <xf numFmtId="49" fontId="3" fillId="2" borderId="25" xfId="1" applyNumberFormat="1" applyFont="1" applyFill="1" applyBorder="1" applyAlignment="1">
      <alignment horizontal="center" vertical="center" wrapText="1"/>
    </xf>
    <xf numFmtId="49" fontId="16" fillId="0" borderId="19" xfId="1" applyNumberFormat="1" applyFont="1" applyBorder="1" applyAlignment="1">
      <alignment vertical="center" shrinkToFit="1"/>
    </xf>
    <xf numFmtId="49" fontId="6" fillId="0" borderId="0" xfId="1" applyNumberFormat="1" applyFont="1" applyAlignment="1" applyProtection="1">
      <alignment horizontal="center" vertical="center" shrinkToFit="1"/>
      <protection locked="0"/>
    </xf>
    <xf numFmtId="49" fontId="6" fillId="0" borderId="108" xfId="1" applyNumberFormat="1" applyFont="1" applyBorder="1" applyAlignment="1" applyProtection="1">
      <alignment horizontal="left" vertical="center" indent="1" shrinkToFit="1"/>
      <protection locked="0"/>
    </xf>
    <xf numFmtId="49" fontId="3" fillId="2" borderId="111" xfId="1" applyNumberFormat="1" applyFont="1" applyFill="1" applyBorder="1" applyAlignment="1">
      <alignment horizontal="center" vertical="center" wrapText="1"/>
    </xf>
    <xf numFmtId="49" fontId="3" fillId="2" borderId="112" xfId="1" applyNumberFormat="1" applyFont="1" applyFill="1" applyBorder="1" applyAlignment="1">
      <alignment horizontal="center" vertical="center" wrapText="1"/>
    </xf>
    <xf numFmtId="49" fontId="3" fillId="3" borderId="112" xfId="1" applyNumberFormat="1" applyFont="1" applyFill="1" applyBorder="1" applyAlignment="1">
      <alignment horizontal="center" vertical="center" shrinkToFit="1"/>
    </xf>
    <xf numFmtId="49" fontId="17" fillId="0" borderId="33" xfId="1" applyNumberFormat="1" applyFont="1" applyBorder="1" applyAlignment="1" applyProtection="1">
      <alignment horizontal="left" vertical="center" indent="1" shrinkToFit="1"/>
      <protection locked="0"/>
    </xf>
    <xf numFmtId="49" fontId="17" fillId="0" borderId="35" xfId="1" applyNumberFormat="1" applyFont="1" applyBorder="1" applyAlignment="1" applyProtection="1">
      <alignment horizontal="left" vertical="center" indent="1" shrinkToFit="1"/>
      <protection locked="0"/>
    </xf>
    <xf numFmtId="49" fontId="17" fillId="0" borderId="96" xfId="1" applyNumberFormat="1" applyFont="1" applyBorder="1" applyAlignment="1" applyProtection="1">
      <alignment horizontal="left" vertical="center" indent="1" shrinkToFit="1"/>
      <protection locked="0"/>
    </xf>
    <xf numFmtId="49" fontId="17" fillId="0" borderId="29" xfId="1" applyNumberFormat="1" applyFont="1" applyBorder="1" applyAlignment="1" applyProtection="1">
      <alignment horizontal="center" vertical="center" shrinkToFit="1"/>
      <protection locked="0"/>
    </xf>
    <xf numFmtId="0" fontId="5" fillId="4" borderId="9" xfId="1" applyFont="1" applyFill="1" applyBorder="1" applyAlignment="1">
      <alignment horizontal="left" vertical="center" indent="1" shrinkToFit="1"/>
    </xf>
    <xf numFmtId="0" fontId="5" fillId="4" borderId="7" xfId="1" applyFont="1" applyFill="1" applyBorder="1" applyAlignment="1">
      <alignment horizontal="left" vertical="center" indent="1" shrinkToFit="1"/>
    </xf>
    <xf numFmtId="0" fontId="5" fillId="4" borderId="29" xfId="1" applyFont="1" applyFill="1" applyBorder="1" applyAlignment="1">
      <alignment horizontal="left" vertical="center" indent="1" shrinkToFit="1"/>
    </xf>
    <xf numFmtId="0" fontId="3" fillId="2" borderId="141" xfId="1" applyFont="1" applyFill="1" applyBorder="1" applyAlignment="1" applyProtection="1">
      <alignment horizontal="center" vertical="center" shrinkToFit="1"/>
    </xf>
    <xf numFmtId="0" fontId="17" fillId="0" borderId="9" xfId="0" applyFont="1" applyFill="1" applyBorder="1" applyAlignment="1" applyProtection="1">
      <alignment horizontal="left" vertical="top" wrapText="1"/>
      <protection locked="0"/>
    </xf>
    <xf numFmtId="0" fontId="17" fillId="0" borderId="7" xfId="0" applyFont="1" applyFill="1" applyBorder="1" applyAlignment="1" applyProtection="1">
      <alignment horizontal="left" vertical="top" wrapText="1"/>
      <protection locked="0"/>
    </xf>
    <xf numFmtId="0" fontId="17" fillId="0" borderId="142" xfId="0" applyFont="1" applyFill="1" applyBorder="1" applyAlignment="1" applyProtection="1">
      <alignment horizontal="left" vertical="top" wrapText="1"/>
      <protection locked="0"/>
    </xf>
    <xf numFmtId="0" fontId="40" fillId="3" borderId="9" xfId="0" applyFont="1" applyFill="1" applyBorder="1" applyAlignment="1" applyProtection="1">
      <alignment horizontal="center" vertical="center" wrapText="1" shrinkToFit="1"/>
      <protection locked="0"/>
    </xf>
    <xf numFmtId="0" fontId="40" fillId="3" borderId="7" xfId="0" applyFont="1" applyFill="1" applyBorder="1" applyAlignment="1" applyProtection="1">
      <alignment horizontal="center" vertical="center" shrinkToFit="1"/>
      <protection locked="0"/>
    </xf>
    <xf numFmtId="0" fontId="40" fillId="3" borderId="8" xfId="0" applyFont="1" applyFill="1" applyBorder="1" applyAlignment="1" applyProtection="1">
      <alignment horizontal="center" vertical="center" shrinkToFit="1"/>
      <protection locked="0"/>
    </xf>
    <xf numFmtId="0" fontId="40" fillId="3" borderId="9" xfId="0" applyFont="1" applyFill="1" applyBorder="1" applyAlignment="1" applyProtection="1">
      <alignment horizontal="center" vertical="center" shrinkToFit="1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33" fillId="0" borderId="7" xfId="0" applyFont="1" applyBorder="1" applyAlignment="1" applyProtection="1">
      <alignment vertical="center" shrinkToFit="1"/>
      <protection locked="0"/>
    </xf>
    <xf numFmtId="0" fontId="33" fillId="0" borderId="8" xfId="0" applyFont="1" applyBorder="1" applyAlignment="1" applyProtection="1">
      <alignment vertical="center" shrinkToFit="1"/>
      <protection locked="0"/>
    </xf>
    <xf numFmtId="0" fontId="30" fillId="2" borderId="27" xfId="0" applyFont="1" applyFill="1" applyBorder="1" applyAlignment="1" applyProtection="1">
      <alignment horizontal="center" vertical="center" shrinkToFit="1"/>
    </xf>
    <xf numFmtId="0" fontId="30" fillId="2" borderId="24" xfId="0" applyFont="1" applyFill="1" applyBorder="1" applyAlignment="1" applyProtection="1">
      <alignment horizontal="center" vertical="center" shrinkToFit="1"/>
    </xf>
    <xf numFmtId="0" fontId="30" fillId="2" borderId="25" xfId="0" applyFont="1" applyFill="1" applyBorder="1" applyAlignment="1" applyProtection="1">
      <alignment horizontal="center" vertical="center" shrinkToFit="1"/>
    </xf>
    <xf numFmtId="0" fontId="30" fillId="2" borderId="20" xfId="0" applyFont="1" applyFill="1" applyBorder="1" applyAlignment="1" applyProtection="1">
      <alignment horizontal="center" vertical="center" shrinkToFit="1"/>
    </xf>
    <xf numFmtId="0" fontId="30" fillId="2" borderId="21" xfId="0" applyFont="1" applyFill="1" applyBorder="1" applyAlignment="1" applyProtection="1">
      <alignment horizontal="center" vertical="center" shrinkToFit="1"/>
    </xf>
    <xf numFmtId="0" fontId="30" fillId="2" borderId="22" xfId="0" applyFont="1" applyFill="1" applyBorder="1" applyAlignment="1" applyProtection="1">
      <alignment horizontal="center" vertical="center" shrinkToFit="1"/>
    </xf>
    <xf numFmtId="0" fontId="40" fillId="3" borderId="20" xfId="0" applyFont="1" applyFill="1" applyBorder="1" applyAlignment="1" applyProtection="1">
      <alignment horizontal="center" vertical="center" wrapText="1" shrinkToFit="1"/>
    </xf>
    <xf numFmtId="0" fontId="40" fillId="3" borderId="21" xfId="0" applyFont="1" applyFill="1" applyBorder="1" applyAlignment="1" applyProtection="1">
      <alignment horizontal="center" vertical="center" shrinkToFit="1"/>
    </xf>
    <xf numFmtId="0" fontId="40" fillId="3" borderId="22" xfId="0" applyFont="1" applyFill="1" applyBorder="1" applyAlignment="1" applyProtection="1">
      <alignment horizontal="center" vertical="center" shrinkToFit="1"/>
    </xf>
    <xf numFmtId="0" fontId="30" fillId="0" borderId="9" xfId="0" applyFont="1" applyFill="1" applyBorder="1" applyAlignment="1">
      <alignment horizontal="left" vertical="center" wrapText="1" indent="1" shrinkToFit="1"/>
    </xf>
    <xf numFmtId="0" fontId="30" fillId="0" borderId="7" xfId="0" applyFont="1" applyFill="1" applyBorder="1" applyAlignment="1">
      <alignment horizontal="left" vertical="center" wrapText="1" indent="1" shrinkToFit="1"/>
    </xf>
    <xf numFmtId="0" fontId="30" fillId="0" borderId="8" xfId="0" applyFont="1" applyFill="1" applyBorder="1" applyAlignment="1">
      <alignment horizontal="left" vertical="center" wrapText="1" indent="1" shrinkToFit="1"/>
    </xf>
    <xf numFmtId="0" fontId="40" fillId="3" borderId="20" xfId="0" applyFont="1" applyFill="1" applyBorder="1" applyAlignment="1" applyProtection="1">
      <alignment horizontal="center" vertical="center" shrinkToFit="1"/>
    </xf>
    <xf numFmtId="14" fontId="17" fillId="0" borderId="9" xfId="0" applyNumberFormat="1" applyFont="1" applyBorder="1" applyAlignment="1" applyProtection="1">
      <alignment horizontal="center" vertical="center" shrinkToFit="1"/>
      <protection locked="0"/>
    </xf>
    <xf numFmtId="0" fontId="17" fillId="0" borderId="7" xfId="0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0" fontId="40" fillId="3" borderId="141" xfId="0" applyFont="1" applyFill="1" applyBorder="1" applyAlignment="1" applyProtection="1">
      <alignment horizontal="center" vertical="center" shrinkToFit="1"/>
      <protection locked="0"/>
    </xf>
    <xf numFmtId="0" fontId="31" fillId="0" borderId="9" xfId="0" applyFont="1" applyFill="1" applyBorder="1" applyAlignment="1" applyProtection="1">
      <alignment horizontal="left" vertical="center" shrinkToFit="1"/>
      <protection locked="0"/>
    </xf>
    <xf numFmtId="0" fontId="31" fillId="0" borderId="7" xfId="0" applyFont="1" applyFill="1" applyBorder="1" applyAlignment="1" applyProtection="1">
      <alignment horizontal="left" vertical="center" shrinkToFit="1"/>
      <protection locked="0"/>
    </xf>
    <xf numFmtId="0" fontId="31" fillId="0" borderId="8" xfId="0" applyFont="1" applyFill="1" applyBorder="1" applyAlignment="1" applyProtection="1">
      <alignment horizontal="left" vertical="center" shrinkToFit="1"/>
      <protection locked="0"/>
    </xf>
    <xf numFmtId="0" fontId="40" fillId="3" borderId="27" xfId="0" applyFont="1" applyFill="1" applyBorder="1" applyAlignment="1" applyProtection="1">
      <alignment horizontal="center" vertical="center" wrapText="1" shrinkToFit="1"/>
      <protection locked="0"/>
    </xf>
    <xf numFmtId="0" fontId="40" fillId="3" borderId="24" xfId="0" applyFont="1" applyFill="1" applyBorder="1" applyAlignment="1" applyProtection="1">
      <alignment horizontal="center" vertical="center" shrinkToFit="1"/>
      <protection locked="0"/>
    </xf>
    <xf numFmtId="0" fontId="40" fillId="3" borderId="25" xfId="0" applyFont="1" applyFill="1" applyBorder="1" applyAlignment="1" applyProtection="1">
      <alignment horizontal="center" vertical="center" shrinkToFit="1"/>
      <protection locked="0"/>
    </xf>
    <xf numFmtId="0" fontId="40" fillId="3" borderId="9" xfId="0" applyFont="1" applyFill="1" applyBorder="1" applyAlignment="1" applyProtection="1">
      <alignment horizontal="center" vertical="center" shrinkToFit="1"/>
    </xf>
    <xf numFmtId="0" fontId="40" fillId="3" borderId="7" xfId="0" applyFont="1" applyFill="1" applyBorder="1" applyAlignment="1" applyProtection="1">
      <alignment horizontal="center" vertical="center" shrinkToFit="1"/>
    </xf>
    <xf numFmtId="0" fontId="40" fillId="3" borderId="8" xfId="0" applyFont="1" applyFill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left" vertical="center" shrinkToFit="1"/>
      <protection locked="0"/>
    </xf>
    <xf numFmtId="0" fontId="16" fillId="0" borderId="8" xfId="0" applyFont="1" applyFill="1" applyBorder="1" applyAlignment="1" applyProtection="1">
      <alignment horizontal="left" vertical="center" shrinkToFit="1"/>
      <protection locked="0"/>
    </xf>
    <xf numFmtId="0" fontId="40" fillId="2" borderId="27" xfId="0" applyFont="1" applyFill="1" applyBorder="1" applyAlignment="1">
      <alignment horizontal="center" vertical="center" shrinkToFit="1"/>
    </xf>
    <xf numFmtId="0" fontId="40" fillId="2" borderId="24" xfId="0" applyFont="1" applyFill="1" applyBorder="1" applyAlignment="1">
      <alignment horizontal="center" vertical="center" shrinkToFit="1"/>
    </xf>
    <xf numFmtId="0" fontId="40" fillId="2" borderId="25" xfId="0" applyFont="1" applyFill="1" applyBorder="1" applyAlignment="1">
      <alignment horizontal="center" vertical="center" shrinkToFit="1"/>
    </xf>
    <xf numFmtId="0" fontId="40" fillId="2" borderId="18" xfId="0" applyFont="1" applyFill="1" applyBorder="1" applyAlignment="1">
      <alignment horizontal="center" vertical="center" shrinkToFit="1"/>
    </xf>
    <xf numFmtId="0" fontId="40" fillId="2" borderId="0" xfId="0" applyFont="1" applyFill="1" applyBorder="1" applyAlignment="1">
      <alignment horizontal="center" vertical="center" shrinkToFit="1"/>
    </xf>
    <xf numFmtId="0" fontId="40" fillId="2" borderId="17" xfId="0" applyFont="1" applyFill="1" applyBorder="1" applyAlignment="1">
      <alignment horizontal="center" vertical="center" shrinkToFit="1"/>
    </xf>
    <xf numFmtId="0" fontId="31" fillId="0" borderId="9" xfId="0" applyFont="1" applyBorder="1" applyAlignment="1" applyProtection="1">
      <alignment horizontal="left" vertical="center" shrinkToFit="1"/>
      <protection locked="0"/>
    </xf>
    <xf numFmtId="0" fontId="31" fillId="0" borderId="7" xfId="0" applyFont="1" applyBorder="1" applyAlignment="1" applyProtection="1">
      <alignment horizontal="left" vertical="center" shrinkToFit="1"/>
      <protection locked="0"/>
    </xf>
    <xf numFmtId="0" fontId="31" fillId="0" borderId="8" xfId="0" applyFont="1" applyBorder="1" applyAlignment="1" applyProtection="1">
      <alignment horizontal="left" vertical="center" shrinkToFit="1"/>
      <protection locked="0"/>
    </xf>
    <xf numFmtId="0" fontId="40" fillId="3" borderId="27" xfId="0" applyFont="1" applyFill="1" applyBorder="1" applyAlignment="1" applyProtection="1">
      <alignment horizontal="center" vertical="center" shrinkToFit="1"/>
      <protection locked="0"/>
    </xf>
    <xf numFmtId="0" fontId="40" fillId="3" borderId="20" xfId="0" applyFont="1" applyFill="1" applyBorder="1" applyAlignment="1" applyProtection="1">
      <alignment horizontal="center" vertical="center" shrinkToFit="1"/>
      <protection locked="0"/>
    </xf>
    <xf numFmtId="0" fontId="40" fillId="3" borderId="21" xfId="0" applyFont="1" applyFill="1" applyBorder="1" applyAlignment="1" applyProtection="1">
      <alignment horizontal="center" vertical="center" shrinkToFit="1"/>
      <protection locked="0"/>
    </xf>
    <xf numFmtId="0" fontId="40" fillId="3" borderId="22" xfId="0" applyFont="1" applyFill="1" applyBorder="1" applyAlignment="1" applyProtection="1">
      <alignment horizontal="center" vertical="center" shrinkToFit="1"/>
      <protection locked="0"/>
    </xf>
    <xf numFmtId="0" fontId="31" fillId="0" borderId="9" xfId="0" applyFont="1" applyFill="1" applyBorder="1" applyAlignment="1" applyProtection="1">
      <alignment horizontal="center" vertical="center" shrinkToFit="1"/>
      <protection locked="0"/>
    </xf>
    <xf numFmtId="0" fontId="31" fillId="0" borderId="7" xfId="0" applyFont="1" applyFill="1" applyBorder="1" applyAlignment="1" applyProtection="1">
      <alignment horizontal="center" vertical="center" shrinkToFit="1"/>
      <protection locked="0"/>
    </xf>
    <xf numFmtId="0" fontId="31" fillId="0" borderId="8" xfId="0" applyFont="1" applyFill="1" applyBorder="1" applyAlignment="1" applyProtection="1">
      <alignment horizontal="center" vertical="center" shrinkToFit="1"/>
      <protection locked="0"/>
    </xf>
    <xf numFmtId="0" fontId="17" fillId="0" borderId="9" xfId="0" applyFont="1" applyBorder="1" applyAlignment="1" applyProtection="1">
      <alignment horizontal="center" vertical="center" shrinkToFit="1"/>
      <protection locked="0"/>
    </xf>
    <xf numFmtId="0" fontId="30" fillId="2" borderId="18" xfId="0" applyFont="1" applyFill="1" applyBorder="1" applyAlignment="1" applyProtection="1">
      <alignment horizontal="center" vertical="center" shrinkToFit="1"/>
    </xf>
    <xf numFmtId="0" fontId="30" fillId="2" borderId="0" xfId="0" applyFont="1" applyFill="1" applyBorder="1" applyAlignment="1" applyProtection="1">
      <alignment horizontal="center" vertical="center" shrinkToFit="1"/>
    </xf>
    <xf numFmtId="0" fontId="30" fillId="2" borderId="17" xfId="0" applyFont="1" applyFill="1" applyBorder="1" applyAlignment="1" applyProtection="1">
      <alignment horizontal="center" vertical="center" shrinkToFit="1"/>
    </xf>
    <xf numFmtId="0" fontId="30" fillId="0" borderId="141" xfId="0" applyFont="1" applyFill="1" applyBorder="1" applyAlignment="1">
      <alignment horizontal="left" vertical="center" indent="1"/>
    </xf>
    <xf numFmtId="0" fontId="30" fillId="0" borderId="27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40" fillId="0" borderId="24" xfId="0" applyFont="1" applyFill="1" applyBorder="1" applyAlignment="1">
      <alignment vertical="center" wrapText="1"/>
    </xf>
    <xf numFmtId="0" fontId="40" fillId="0" borderId="24" xfId="0" applyFont="1" applyFill="1" applyBorder="1" applyAlignment="1">
      <alignment vertical="center"/>
    </xf>
    <xf numFmtId="0" fontId="40" fillId="0" borderId="25" xfId="0" applyFont="1" applyFill="1" applyBorder="1" applyAlignment="1">
      <alignment vertical="center"/>
    </xf>
    <xf numFmtId="0" fontId="30" fillId="0" borderId="9" xfId="0" applyFont="1" applyBorder="1" applyAlignment="1" applyProtection="1">
      <alignment horizontal="right" vertical="center" shrinkToFit="1"/>
    </xf>
    <xf numFmtId="0" fontId="30" fillId="0" borderId="7" xfId="0" applyFont="1" applyBorder="1" applyAlignment="1" applyProtection="1">
      <alignment horizontal="right" vertical="center" shrinkToFit="1"/>
    </xf>
    <xf numFmtId="0" fontId="31" fillId="0" borderId="7" xfId="0" applyFont="1" applyBorder="1" applyAlignment="1" applyProtection="1">
      <alignment horizontal="center" vertical="center" shrinkToFit="1"/>
    </xf>
    <xf numFmtId="0" fontId="30" fillId="0" borderId="7" xfId="0" applyFont="1" applyBorder="1" applyAlignment="1" applyProtection="1">
      <alignment vertical="center" shrinkToFit="1"/>
    </xf>
    <xf numFmtId="0" fontId="40" fillId="0" borderId="27" xfId="0" applyFont="1" applyBorder="1" applyAlignment="1" applyProtection="1">
      <alignment horizontal="left" vertical="center" wrapText="1" shrinkToFit="1"/>
    </xf>
    <xf numFmtId="0" fontId="40" fillId="0" borderId="24" xfId="0" applyFont="1" applyBorder="1" applyAlignment="1" applyProtection="1">
      <alignment horizontal="left" vertical="center" shrinkToFit="1"/>
    </xf>
    <xf numFmtId="0" fontId="40" fillId="0" borderId="25" xfId="0" applyFont="1" applyBorder="1" applyAlignment="1" applyProtection="1">
      <alignment horizontal="left" vertical="center" shrinkToFit="1"/>
    </xf>
    <xf numFmtId="0" fontId="40" fillId="0" borderId="20" xfId="0" applyFont="1" applyBorder="1" applyAlignment="1" applyProtection="1">
      <alignment horizontal="left" vertical="center" shrinkToFit="1"/>
    </xf>
    <xf numFmtId="0" fontId="40" fillId="0" borderId="21" xfId="0" applyFont="1" applyBorder="1" applyAlignment="1" applyProtection="1">
      <alignment horizontal="left" vertical="center" shrinkToFit="1"/>
    </xf>
    <xf numFmtId="0" fontId="40" fillId="0" borderId="22" xfId="0" applyFont="1" applyBorder="1" applyAlignment="1" applyProtection="1">
      <alignment horizontal="left" vertical="center" shrinkToFit="1"/>
    </xf>
    <xf numFmtId="0" fontId="37" fillId="5" borderId="130" xfId="0" applyFont="1" applyFill="1" applyBorder="1" applyAlignment="1" applyProtection="1">
      <alignment horizontal="left" vertical="center"/>
      <protection locked="0"/>
    </xf>
    <xf numFmtId="0" fontId="37" fillId="5" borderId="42" xfId="0" applyFont="1" applyFill="1" applyBorder="1" applyAlignment="1" applyProtection="1">
      <alignment horizontal="left" vertical="center"/>
      <protection locked="0"/>
    </xf>
    <xf numFmtId="0" fontId="37" fillId="5" borderId="43" xfId="0" applyFont="1" applyFill="1" applyBorder="1" applyAlignment="1" applyProtection="1">
      <alignment horizontal="left" vertical="center"/>
      <protection locked="0"/>
    </xf>
    <xf numFmtId="0" fontId="33" fillId="5" borderId="41" xfId="0" applyFont="1" applyFill="1" applyBorder="1" applyAlignment="1" applyProtection="1">
      <alignment vertical="center" wrapText="1"/>
      <protection locked="0"/>
    </xf>
    <xf numFmtId="0" fontId="33" fillId="5" borderId="42" xfId="0" applyFont="1" applyFill="1" applyBorder="1" applyAlignment="1" applyProtection="1">
      <alignment vertical="center" wrapText="1"/>
      <protection locked="0"/>
    </xf>
    <xf numFmtId="0" fontId="33" fillId="5" borderId="131" xfId="0" applyFont="1" applyFill="1" applyBorder="1" applyAlignment="1" applyProtection="1">
      <alignment vertical="center" wrapText="1"/>
      <protection locked="0"/>
    </xf>
    <xf numFmtId="0" fontId="16" fillId="2" borderId="123" xfId="0" applyFont="1" applyFill="1" applyBorder="1" applyAlignment="1" applyProtection="1">
      <alignment horizontal="center" vertical="center" shrinkToFit="1"/>
    </xf>
    <xf numFmtId="0" fontId="16" fillId="2" borderId="132" xfId="0" applyFont="1" applyFill="1" applyBorder="1" applyAlignment="1" applyProtection="1">
      <alignment horizontal="center" vertical="center" shrinkToFit="1"/>
    </xf>
    <xf numFmtId="0" fontId="16" fillId="2" borderId="133" xfId="0" applyFont="1" applyFill="1" applyBorder="1" applyAlignment="1" applyProtection="1">
      <alignment horizontal="center" vertical="center" shrinkToFit="1"/>
    </xf>
    <xf numFmtId="0" fontId="16" fillId="2" borderId="41" xfId="0" applyFont="1" applyFill="1" applyBorder="1" applyAlignment="1" applyProtection="1">
      <alignment horizontal="center" vertical="center" wrapText="1" shrinkToFit="1"/>
    </xf>
    <xf numFmtId="0" fontId="16" fillId="2" borderId="42" xfId="0" applyFont="1" applyFill="1" applyBorder="1" applyAlignment="1" applyProtection="1">
      <alignment horizontal="center" vertical="center" wrapText="1" shrinkToFit="1"/>
    </xf>
    <xf numFmtId="0" fontId="16" fillId="2" borderId="43" xfId="0" applyFont="1" applyFill="1" applyBorder="1" applyAlignment="1" applyProtection="1">
      <alignment horizontal="center" vertical="center" wrapText="1" shrinkToFit="1"/>
    </xf>
    <xf numFmtId="0" fontId="16" fillId="2" borderId="47" xfId="0" applyFont="1" applyFill="1" applyBorder="1" applyAlignment="1" applyProtection="1">
      <alignment horizontal="center" vertical="center" wrapText="1" shrinkToFit="1"/>
    </xf>
    <xf numFmtId="0" fontId="16" fillId="2" borderId="0" xfId="0" applyFont="1" applyFill="1" applyBorder="1" applyAlignment="1" applyProtection="1">
      <alignment horizontal="center" vertical="center" wrapText="1" shrinkToFit="1"/>
    </xf>
    <xf numFmtId="0" fontId="16" fillId="2" borderId="48" xfId="0" applyFont="1" applyFill="1" applyBorder="1" applyAlignment="1" applyProtection="1">
      <alignment horizontal="center" vertical="center" wrapText="1" shrinkToFit="1"/>
    </xf>
    <xf numFmtId="0" fontId="16" fillId="2" borderId="134" xfId="0" applyFont="1" applyFill="1" applyBorder="1" applyAlignment="1" applyProtection="1">
      <alignment horizontal="center" vertical="center" wrapText="1" shrinkToFit="1"/>
    </xf>
    <xf numFmtId="0" fontId="16" fillId="2" borderId="135" xfId="0" applyFont="1" applyFill="1" applyBorder="1" applyAlignment="1" applyProtection="1">
      <alignment horizontal="center" vertical="center" wrapText="1" shrinkToFit="1"/>
    </xf>
    <xf numFmtId="0" fontId="16" fillId="2" borderId="136" xfId="0" applyFont="1" applyFill="1" applyBorder="1" applyAlignment="1" applyProtection="1">
      <alignment horizontal="center" vertical="center" wrapText="1" shrinkToFit="1"/>
    </xf>
    <xf numFmtId="49" fontId="35" fillId="5" borderId="38" xfId="1" applyNumberFormat="1" applyFont="1" applyFill="1" applyBorder="1" applyAlignment="1" applyProtection="1">
      <alignment horizontal="center" vertical="center" shrinkToFit="1"/>
      <protection locked="0"/>
    </xf>
    <xf numFmtId="49" fontId="35" fillId="5" borderId="39" xfId="1" applyNumberFormat="1" applyFont="1" applyFill="1" applyBorder="1" applyAlignment="1" applyProtection="1">
      <alignment horizontal="center" vertical="center" shrinkToFit="1"/>
      <protection locked="0"/>
    </xf>
    <xf numFmtId="49" fontId="35" fillId="5" borderId="40" xfId="1" applyNumberFormat="1" applyFont="1" applyFill="1" applyBorder="1" applyAlignment="1" applyProtection="1">
      <alignment horizontal="center" vertical="center" shrinkToFit="1"/>
      <protection locked="0"/>
    </xf>
    <xf numFmtId="49" fontId="36" fillId="5" borderId="38" xfId="1" applyNumberFormat="1" applyFont="1" applyFill="1" applyBorder="1" applyAlignment="1" applyProtection="1">
      <alignment horizontal="center" vertical="center" shrinkToFit="1"/>
      <protection locked="0"/>
    </xf>
    <xf numFmtId="49" fontId="36" fillId="5" borderId="39" xfId="1" applyNumberFormat="1" applyFont="1" applyFill="1" applyBorder="1" applyAlignment="1" applyProtection="1">
      <alignment horizontal="center" vertical="center" shrinkToFit="1"/>
      <protection locked="0"/>
    </xf>
    <xf numFmtId="49" fontId="36" fillId="5" borderId="40" xfId="1" applyNumberFormat="1" applyFont="1" applyFill="1" applyBorder="1" applyAlignment="1" applyProtection="1">
      <alignment horizontal="center" vertical="center" shrinkToFit="1"/>
      <protection locked="0"/>
    </xf>
    <xf numFmtId="0" fontId="33" fillId="5" borderId="38" xfId="0" applyFont="1" applyFill="1" applyBorder="1" applyAlignment="1" applyProtection="1">
      <alignment horizontal="left" vertical="center" wrapText="1"/>
      <protection locked="0"/>
    </xf>
    <xf numFmtId="0" fontId="33" fillId="5" borderId="39" xfId="0" applyFont="1" applyFill="1" applyBorder="1" applyAlignment="1" applyProtection="1">
      <alignment horizontal="left" vertical="center"/>
      <protection locked="0"/>
    </xf>
    <xf numFmtId="0" fontId="33" fillId="5" borderId="127" xfId="0" applyFont="1" applyFill="1" applyBorder="1" applyAlignment="1" applyProtection="1">
      <alignment horizontal="left" vertical="center"/>
      <protection locked="0"/>
    </xf>
    <xf numFmtId="0" fontId="36" fillId="5" borderId="38" xfId="0" applyFont="1" applyFill="1" applyBorder="1" applyAlignment="1" applyProtection="1">
      <alignment horizontal="center" vertical="center"/>
      <protection locked="0"/>
    </xf>
    <xf numFmtId="0" fontId="36" fillId="5" borderId="39" xfId="0" applyFont="1" applyFill="1" applyBorder="1" applyAlignment="1" applyProtection="1">
      <alignment horizontal="center" vertical="center"/>
      <protection locked="0"/>
    </xf>
    <xf numFmtId="0" fontId="36" fillId="5" borderId="40" xfId="0" applyFont="1" applyFill="1" applyBorder="1" applyAlignment="1" applyProtection="1">
      <alignment horizontal="center" vertical="center"/>
      <protection locked="0"/>
    </xf>
    <xf numFmtId="0" fontId="33" fillId="5" borderId="39" xfId="0" applyFont="1" applyFill="1" applyBorder="1" applyAlignment="1" applyProtection="1">
      <alignment horizontal="left" vertical="center" wrapText="1"/>
      <protection locked="0"/>
    </xf>
    <xf numFmtId="0" fontId="33" fillId="5" borderId="127" xfId="0" applyFont="1" applyFill="1" applyBorder="1" applyAlignment="1" applyProtection="1">
      <alignment horizontal="left" vertical="center" wrapText="1"/>
      <protection locked="0"/>
    </xf>
    <xf numFmtId="0" fontId="16" fillId="2" borderId="38" xfId="0" applyFont="1" applyFill="1" applyBorder="1" applyAlignment="1" applyProtection="1">
      <alignment horizontal="center" vertical="center" wrapText="1" shrinkToFit="1"/>
    </xf>
    <xf numFmtId="0" fontId="16" fillId="2" borderId="39" xfId="0" applyFont="1" applyFill="1" applyBorder="1" applyAlignment="1" applyProtection="1">
      <alignment horizontal="center" vertical="center" wrapText="1" shrinkToFit="1"/>
    </xf>
    <xf numFmtId="0" fontId="16" fillId="2" borderId="40" xfId="0" applyFont="1" applyFill="1" applyBorder="1" applyAlignment="1" applyProtection="1">
      <alignment horizontal="center" vertical="center" wrapText="1" shrinkToFit="1"/>
    </xf>
    <xf numFmtId="49" fontId="35" fillId="5" borderId="41" xfId="1" applyNumberFormat="1" applyFont="1" applyFill="1" applyBorder="1" applyAlignment="1" applyProtection="1">
      <alignment horizontal="center" vertical="center" shrinkToFit="1"/>
      <protection locked="0"/>
    </xf>
    <xf numFmtId="49" fontId="35" fillId="5" borderId="42" xfId="1" applyNumberFormat="1" applyFont="1" applyFill="1" applyBorder="1" applyAlignment="1" applyProtection="1">
      <alignment horizontal="center" vertical="center" shrinkToFit="1"/>
      <protection locked="0"/>
    </xf>
    <xf numFmtId="0" fontId="36" fillId="5" borderId="128" xfId="0" applyFont="1" applyFill="1" applyBorder="1" applyAlignment="1" applyProtection="1">
      <alignment horizontal="right" vertical="center" shrinkToFit="1"/>
      <protection locked="0"/>
    </xf>
    <xf numFmtId="0" fontId="36" fillId="5" borderId="129" xfId="0" applyFont="1" applyFill="1" applyBorder="1" applyAlignment="1" applyProtection="1">
      <alignment horizontal="right" vertical="center" shrinkToFit="1"/>
      <protection locked="0"/>
    </xf>
    <xf numFmtId="49" fontId="35" fillId="5" borderId="43" xfId="1" applyNumberFormat="1" applyFont="1" applyFill="1" applyBorder="1" applyAlignment="1" applyProtection="1">
      <alignment horizontal="center" vertical="center" shrinkToFit="1"/>
      <protection locked="0"/>
    </xf>
    <xf numFmtId="0" fontId="38" fillId="5" borderId="128" xfId="0" applyFont="1" applyFill="1" applyBorder="1" applyAlignment="1" applyProtection="1">
      <alignment horizontal="right" vertical="center" shrinkToFit="1"/>
      <protection locked="0"/>
    </xf>
    <xf numFmtId="0" fontId="38" fillId="5" borderId="129" xfId="0" applyFont="1" applyFill="1" applyBorder="1" applyAlignment="1" applyProtection="1">
      <alignment horizontal="right" vertical="center" shrinkToFit="1"/>
      <protection locked="0"/>
    </xf>
    <xf numFmtId="49" fontId="35" fillId="5" borderId="137" xfId="1" applyNumberFormat="1" applyFont="1" applyFill="1" applyBorder="1" applyAlignment="1" applyProtection="1">
      <alignment horizontal="center" vertical="center" shrinkToFit="1"/>
      <protection locked="0"/>
    </xf>
    <xf numFmtId="49" fontId="35" fillId="5" borderId="138" xfId="1" applyNumberFormat="1" applyFont="1" applyFill="1" applyBorder="1" applyAlignment="1" applyProtection="1">
      <alignment horizontal="center" vertical="center" shrinkToFit="1"/>
      <protection locked="0"/>
    </xf>
    <xf numFmtId="49" fontId="35" fillId="5" borderId="139" xfId="1" applyNumberFormat="1" applyFont="1" applyFill="1" applyBorder="1" applyAlignment="1" applyProtection="1">
      <alignment horizontal="center" vertical="center" shrinkToFit="1"/>
      <protection locked="0"/>
    </xf>
    <xf numFmtId="0" fontId="36" fillId="5" borderId="134" xfId="0" applyFont="1" applyFill="1" applyBorder="1" applyAlignment="1" applyProtection="1">
      <alignment horizontal="left" vertical="center"/>
      <protection locked="0"/>
    </xf>
    <xf numFmtId="0" fontId="36" fillId="5" borderId="135" xfId="0" applyFont="1" applyFill="1" applyBorder="1" applyAlignment="1" applyProtection="1">
      <alignment horizontal="left" vertical="center"/>
      <protection locked="0"/>
    </xf>
    <xf numFmtId="0" fontId="36" fillId="5" borderId="140" xfId="0" applyFont="1" applyFill="1" applyBorder="1" applyAlignment="1" applyProtection="1">
      <alignment horizontal="left" vertical="center"/>
      <protection locked="0"/>
    </xf>
    <xf numFmtId="0" fontId="37" fillId="5" borderId="126" xfId="0" applyFont="1" applyFill="1" applyBorder="1" applyAlignment="1" applyProtection="1">
      <alignment horizontal="left" vertical="center"/>
      <protection locked="0"/>
    </xf>
    <xf numFmtId="0" fontId="37" fillId="5" borderId="39" xfId="0" applyFont="1" applyFill="1" applyBorder="1" applyAlignment="1" applyProtection="1">
      <alignment horizontal="left" vertical="center"/>
      <protection locked="0"/>
    </xf>
    <xf numFmtId="0" fontId="37" fillId="5" borderId="40" xfId="0" applyFont="1" applyFill="1" applyBorder="1" applyAlignment="1" applyProtection="1">
      <alignment horizontal="left" vertical="center"/>
      <protection locked="0"/>
    </xf>
    <xf numFmtId="0" fontId="33" fillId="5" borderId="38" xfId="0" applyFont="1" applyFill="1" applyBorder="1" applyAlignment="1" applyProtection="1">
      <alignment vertical="center" wrapText="1"/>
      <protection locked="0"/>
    </xf>
    <xf numFmtId="0" fontId="33" fillId="5" borderId="39" xfId="0" applyFont="1" applyFill="1" applyBorder="1" applyAlignment="1" applyProtection="1">
      <alignment vertical="center" wrapText="1"/>
      <protection locked="0"/>
    </xf>
    <xf numFmtId="0" fontId="33" fillId="5" borderId="127" xfId="0" applyFont="1" applyFill="1" applyBorder="1" applyAlignment="1" applyProtection="1">
      <alignment vertical="center" wrapText="1"/>
      <protection locked="0"/>
    </xf>
    <xf numFmtId="0" fontId="36" fillId="5" borderId="124" xfId="0" applyFont="1" applyFill="1" applyBorder="1" applyAlignment="1" applyProtection="1">
      <alignment horizontal="right" vertical="center" shrinkToFit="1"/>
      <protection locked="0"/>
    </xf>
    <xf numFmtId="0" fontId="36" fillId="5" borderId="125" xfId="0" applyFont="1" applyFill="1" applyBorder="1" applyAlignment="1" applyProtection="1">
      <alignment horizontal="right" vertical="center" shrinkToFit="1"/>
      <protection locked="0"/>
    </xf>
    <xf numFmtId="0" fontId="38" fillId="5" borderId="124" xfId="0" applyFont="1" applyFill="1" applyBorder="1" applyAlignment="1" applyProtection="1">
      <alignment horizontal="right" vertical="center" shrinkToFit="1"/>
      <protection locked="0"/>
    </xf>
    <xf numFmtId="0" fontId="38" fillId="5" borderId="125" xfId="0" applyFont="1" applyFill="1" applyBorder="1" applyAlignment="1" applyProtection="1">
      <alignment horizontal="right" vertical="center" shrinkToFit="1"/>
      <protection locked="0"/>
    </xf>
    <xf numFmtId="0" fontId="30" fillId="0" borderId="114" xfId="0" applyNumberFormat="1" applyFont="1" applyFill="1" applyBorder="1" applyAlignment="1" applyProtection="1">
      <alignment vertical="center" shrinkToFit="1"/>
      <protection locked="0"/>
    </xf>
    <xf numFmtId="0" fontId="30" fillId="0" borderId="115" xfId="0" applyNumberFormat="1" applyFont="1" applyFill="1" applyBorder="1" applyAlignment="1" applyProtection="1">
      <alignment vertical="center" shrinkToFit="1"/>
      <protection locked="0"/>
    </xf>
    <xf numFmtId="0" fontId="30" fillId="0" borderId="90" xfId="0" applyNumberFormat="1" applyFont="1" applyFill="1" applyBorder="1" applyAlignment="1" applyProtection="1">
      <alignment vertical="center" shrinkToFit="1"/>
      <protection locked="0"/>
    </xf>
    <xf numFmtId="0" fontId="30" fillId="0" borderId="117" xfId="0" applyNumberFormat="1" applyFont="1" applyFill="1" applyBorder="1" applyAlignment="1" applyProtection="1">
      <alignment vertical="center" shrinkToFit="1"/>
      <protection locked="0"/>
    </xf>
    <xf numFmtId="0" fontId="16" fillId="3" borderId="33" xfId="1" applyFont="1" applyFill="1" applyBorder="1" applyAlignment="1" applyProtection="1">
      <alignment horizontal="center" vertical="center"/>
      <protection locked="0"/>
    </xf>
    <xf numFmtId="0" fontId="16" fillId="3" borderId="35" xfId="1" applyFont="1" applyFill="1" applyBorder="1" applyAlignment="1" applyProtection="1">
      <alignment horizontal="center" vertical="center"/>
      <protection locked="0"/>
    </xf>
    <xf numFmtId="0" fontId="16" fillId="3" borderId="34" xfId="1" applyFont="1" applyFill="1" applyBorder="1" applyAlignment="1" applyProtection="1">
      <alignment horizontal="center" vertical="center"/>
      <protection locked="0"/>
    </xf>
    <xf numFmtId="0" fontId="30" fillId="0" borderId="35" xfId="0" applyNumberFormat="1" applyFont="1" applyFill="1" applyBorder="1" applyAlignment="1" applyProtection="1">
      <alignment vertical="center" shrinkToFit="1"/>
      <protection locked="0"/>
    </xf>
    <xf numFmtId="0" fontId="30" fillId="0" borderId="34" xfId="0" applyNumberFormat="1" applyFont="1" applyFill="1" applyBorder="1" applyAlignment="1" applyProtection="1">
      <alignment vertical="center" shrinkToFit="1"/>
      <protection locked="0"/>
    </xf>
    <xf numFmtId="0" fontId="16" fillId="2" borderId="119" xfId="0" applyFont="1" applyFill="1" applyBorder="1" applyAlignment="1" applyProtection="1">
      <alignment horizontal="center" vertical="center" shrinkToFit="1"/>
    </xf>
    <xf numFmtId="0" fontId="16" fillId="2" borderId="120" xfId="0" applyFont="1" applyFill="1" applyBorder="1" applyAlignment="1" applyProtection="1">
      <alignment horizontal="center" vertical="center" shrinkToFit="1"/>
    </xf>
    <xf numFmtId="0" fontId="16" fillId="2" borderId="121" xfId="0" applyFont="1" applyFill="1" applyBorder="1" applyAlignment="1" applyProtection="1">
      <alignment horizontal="center" vertical="center" shrinkToFit="1"/>
    </xf>
    <xf numFmtId="178" fontId="14" fillId="0" borderId="119" xfId="0" applyNumberFormat="1" applyFont="1" applyBorder="1" applyAlignment="1" applyProtection="1">
      <alignment horizontal="center" vertical="center"/>
      <protection locked="0"/>
    </xf>
    <xf numFmtId="178" fontId="14" fillId="0" borderId="120" xfId="0" applyNumberFormat="1" applyFont="1" applyBorder="1" applyAlignment="1" applyProtection="1">
      <alignment horizontal="center" vertical="center"/>
      <protection locked="0"/>
    </xf>
    <xf numFmtId="178" fontId="14" fillId="0" borderId="121" xfId="0" applyNumberFormat="1" applyFont="1" applyBorder="1" applyAlignment="1" applyProtection="1">
      <alignment horizontal="center" vertical="center"/>
      <protection locked="0"/>
    </xf>
    <xf numFmtId="0" fontId="33" fillId="5" borderId="119" xfId="0" applyFont="1" applyFill="1" applyBorder="1" applyAlignment="1" applyProtection="1">
      <alignment horizontal="left" vertical="center" wrapText="1"/>
    </xf>
    <xf numFmtId="0" fontId="33" fillId="5" borderId="120" xfId="0" applyFont="1" applyFill="1" applyBorder="1" applyAlignment="1" applyProtection="1">
      <alignment horizontal="left" vertical="center" wrapText="1"/>
    </xf>
    <xf numFmtId="0" fontId="33" fillId="5" borderId="122" xfId="0" applyFont="1" applyFill="1" applyBorder="1" applyAlignment="1" applyProtection="1">
      <alignment horizontal="left" vertical="center" wrapText="1"/>
    </xf>
    <xf numFmtId="0" fontId="8" fillId="0" borderId="0" xfId="1" applyFont="1" applyFill="1" applyAlignment="1">
      <alignment horizontal="right" vertical="center" shrinkToFit="1"/>
    </xf>
    <xf numFmtId="0" fontId="8" fillId="0" borderId="0" xfId="1" applyFont="1" applyFill="1" applyAlignment="1">
      <alignment horizontal="center" vertical="center" shrinkToFit="1"/>
    </xf>
    <xf numFmtId="0" fontId="8" fillId="0" borderId="0" xfId="1" applyFont="1" applyFill="1" applyAlignment="1">
      <alignment vertical="center" shrinkToFit="1"/>
    </xf>
    <xf numFmtId="0" fontId="30" fillId="2" borderId="99" xfId="0" applyFont="1" applyFill="1" applyBorder="1" applyAlignment="1">
      <alignment horizontal="center" vertical="center" wrapText="1" shrinkToFit="1"/>
    </xf>
    <xf numFmtId="0" fontId="30" fillId="2" borderId="12" xfId="0" applyFont="1" applyFill="1" applyBorder="1" applyAlignment="1">
      <alignment horizontal="center" vertical="center" shrinkToFit="1"/>
    </xf>
    <xf numFmtId="0" fontId="30" fillId="2" borderId="13" xfId="0" applyFont="1" applyFill="1" applyBorder="1" applyAlignment="1">
      <alignment horizontal="center" vertical="center" shrinkToFit="1"/>
    </xf>
    <xf numFmtId="0" fontId="30" fillId="2" borderId="10" xfId="0" applyFont="1" applyFill="1" applyBorder="1" applyAlignment="1">
      <alignment horizontal="center" vertical="center" shrinkToFit="1"/>
    </xf>
    <xf numFmtId="0" fontId="30" fillId="2" borderId="0" xfId="0" applyFont="1" applyFill="1" applyBorder="1" applyAlignment="1">
      <alignment horizontal="center" vertical="center" shrinkToFit="1"/>
    </xf>
    <xf numFmtId="0" fontId="30" fillId="2" borderId="17" xfId="0" applyFont="1" applyFill="1" applyBorder="1" applyAlignment="1">
      <alignment horizontal="center" vertical="center" shrinkToFit="1"/>
    </xf>
    <xf numFmtId="0" fontId="30" fillId="2" borderId="100" xfId="0" applyFont="1" applyFill="1" applyBorder="1" applyAlignment="1">
      <alignment horizontal="center" vertical="center" shrinkToFit="1"/>
    </xf>
    <xf numFmtId="0" fontId="30" fillId="2" borderId="31" xfId="0" applyFont="1" applyFill="1" applyBorder="1" applyAlignment="1">
      <alignment horizontal="center" vertical="center" shrinkToFit="1"/>
    </xf>
    <xf numFmtId="0" fontId="30" fillId="2" borderId="32" xfId="0" applyFont="1" applyFill="1" applyBorder="1" applyAlignment="1">
      <alignment horizontal="center" vertical="center" shrinkToFit="1"/>
    </xf>
    <xf numFmtId="0" fontId="30" fillId="3" borderId="71" xfId="0" applyNumberFormat="1" applyFont="1" applyFill="1" applyBorder="1" applyAlignment="1" applyProtection="1">
      <alignment horizontal="center" vertical="center"/>
      <protection locked="0"/>
    </xf>
    <xf numFmtId="0" fontId="30" fillId="3" borderId="69" xfId="0" applyNumberFormat="1" applyFont="1" applyFill="1" applyBorder="1" applyAlignment="1" applyProtection="1">
      <alignment horizontal="center" vertical="center"/>
      <protection locked="0"/>
    </xf>
    <xf numFmtId="0" fontId="30" fillId="3" borderId="70" xfId="0" applyNumberFormat="1" applyFont="1" applyFill="1" applyBorder="1" applyAlignment="1" applyProtection="1">
      <alignment horizontal="center" vertical="center"/>
      <protection locked="0"/>
    </xf>
    <xf numFmtId="0" fontId="30" fillId="3" borderId="69" xfId="0" applyNumberFormat="1" applyFont="1" applyFill="1" applyBorder="1" applyAlignment="1" applyProtection="1">
      <alignment horizontal="center" vertical="center" shrinkToFit="1"/>
      <protection locked="0"/>
    </xf>
    <xf numFmtId="0" fontId="30" fillId="3" borderId="72" xfId="0" applyNumberFormat="1" applyFont="1" applyFill="1" applyBorder="1" applyAlignment="1" applyProtection="1">
      <alignment horizontal="center" vertical="center" shrinkToFit="1"/>
      <protection locked="0"/>
    </xf>
    <xf numFmtId="0" fontId="16" fillId="3" borderId="9" xfId="1" applyFont="1" applyFill="1" applyBorder="1" applyAlignment="1" applyProtection="1">
      <alignment horizontal="center" vertical="center"/>
      <protection locked="0"/>
    </xf>
    <xf numFmtId="0" fontId="16" fillId="3" borderId="7" xfId="1" applyFont="1" applyFill="1" applyBorder="1" applyAlignment="1" applyProtection="1">
      <alignment horizontal="center" vertical="center"/>
      <protection locked="0"/>
    </xf>
    <xf numFmtId="0" fontId="16" fillId="3" borderId="8" xfId="1" applyFont="1" applyFill="1" applyBorder="1" applyAlignment="1" applyProtection="1">
      <alignment horizontal="center" vertical="center"/>
      <protection locked="0"/>
    </xf>
    <xf numFmtId="0" fontId="30" fillId="0" borderId="7" xfId="0" applyNumberFormat="1" applyFont="1" applyFill="1" applyBorder="1" applyAlignment="1" applyProtection="1">
      <alignment vertical="center" shrinkToFit="1"/>
      <protection locked="0"/>
    </xf>
    <xf numFmtId="0" fontId="30" fillId="0" borderId="8" xfId="0" applyNumberFormat="1" applyFont="1" applyFill="1" applyBorder="1" applyAlignment="1" applyProtection="1">
      <alignment vertical="center" shrinkToFit="1"/>
      <protection locked="0"/>
    </xf>
    <xf numFmtId="0" fontId="16" fillId="3" borderId="18" xfId="1" applyFont="1" applyFill="1" applyBorder="1" applyAlignment="1" applyProtection="1">
      <alignment horizontal="center" vertical="center" wrapText="1"/>
      <protection locked="0"/>
    </xf>
    <xf numFmtId="0" fontId="16" fillId="3" borderId="0" xfId="1" applyFont="1" applyFill="1" applyBorder="1" applyAlignment="1" applyProtection="1">
      <alignment horizontal="center" vertical="center" wrapText="1"/>
      <protection locked="0"/>
    </xf>
    <xf numFmtId="0" fontId="16" fillId="3" borderId="17" xfId="1" applyFont="1" applyFill="1" applyBorder="1" applyAlignment="1" applyProtection="1">
      <alignment horizontal="center" vertical="center" wrapText="1"/>
      <protection locked="0"/>
    </xf>
    <xf numFmtId="0" fontId="16" fillId="3" borderId="20" xfId="1" applyFont="1" applyFill="1" applyBorder="1" applyAlignment="1" applyProtection="1">
      <alignment horizontal="center" vertical="center" wrapText="1"/>
      <protection locked="0"/>
    </xf>
    <xf numFmtId="0" fontId="16" fillId="3" borderId="21" xfId="1" applyFont="1" applyFill="1" applyBorder="1" applyAlignment="1" applyProtection="1">
      <alignment horizontal="center" vertical="center" wrapText="1"/>
      <protection locked="0"/>
    </xf>
    <xf numFmtId="0" fontId="16" fillId="3" borderId="22" xfId="1" applyFont="1" applyFill="1" applyBorder="1" applyAlignment="1" applyProtection="1">
      <alignment horizontal="center" vertical="center" wrapText="1"/>
      <protection locked="0"/>
    </xf>
    <xf numFmtId="177" fontId="42" fillId="0" borderId="4" xfId="1" applyNumberFormat="1" applyFont="1" applyBorder="1" applyAlignment="1">
      <alignment horizontal="left" vertical="center" indent="1" shrinkToFit="1"/>
    </xf>
    <xf numFmtId="177" fontId="42" fillId="0" borderId="2" xfId="1" applyNumberFormat="1" applyFont="1" applyBorder="1" applyAlignment="1">
      <alignment horizontal="left" vertical="center" indent="1" shrinkToFit="1"/>
    </xf>
    <xf numFmtId="177" fontId="42" fillId="0" borderId="5" xfId="1" applyNumberFormat="1" applyFont="1" applyBorder="1" applyAlignment="1">
      <alignment horizontal="left" vertical="center" indent="1" shrinkToFit="1"/>
    </xf>
    <xf numFmtId="0" fontId="42" fillId="0" borderId="9" xfId="1" applyFont="1" applyBorder="1" applyAlignment="1">
      <alignment horizontal="left" vertical="center" indent="1" shrinkToFit="1"/>
    </xf>
    <xf numFmtId="0" fontId="42" fillId="0" borderId="7" xfId="1" applyFont="1" applyBorder="1" applyAlignment="1">
      <alignment horizontal="left" vertical="center" indent="1" shrinkToFit="1"/>
    </xf>
    <xf numFmtId="0" fontId="42" fillId="0" borderId="8" xfId="1" applyFont="1" applyBorder="1" applyAlignment="1">
      <alignment horizontal="left" vertical="center" indent="1" shrinkToFit="1"/>
    </xf>
    <xf numFmtId="49" fontId="42" fillId="0" borderId="4" xfId="1" applyNumberFormat="1" applyFont="1" applyBorder="1" applyAlignment="1">
      <alignment horizontal="left" vertical="center" indent="1" shrinkToFit="1"/>
    </xf>
    <xf numFmtId="49" fontId="42" fillId="0" borderId="2" xfId="1" applyNumberFormat="1" applyFont="1" applyBorder="1" applyAlignment="1">
      <alignment horizontal="left" vertical="center" indent="1" shrinkToFit="1"/>
    </xf>
    <xf numFmtId="49" fontId="42" fillId="0" borderId="5" xfId="1" applyNumberFormat="1" applyFont="1" applyBorder="1" applyAlignment="1">
      <alignment horizontal="left" vertical="center" indent="1" shrinkToFit="1"/>
    </xf>
    <xf numFmtId="49" fontId="43" fillId="0" borderId="12" xfId="1" applyNumberFormat="1" applyFont="1" applyBorder="1" applyAlignment="1">
      <alignment horizontal="center" vertical="center" shrinkToFit="1"/>
    </xf>
    <xf numFmtId="0" fontId="44" fillId="0" borderId="18" xfId="1" applyFont="1" applyBorder="1" applyAlignment="1">
      <alignment horizontal="left" vertical="center" indent="1" shrinkToFit="1"/>
    </xf>
    <xf numFmtId="0" fontId="44" fillId="0" borderId="0" xfId="1" applyFont="1" applyAlignment="1">
      <alignment horizontal="left" vertical="center" indent="1" shrinkToFit="1"/>
    </xf>
    <xf numFmtId="0" fontId="44" fillId="0" borderId="19" xfId="1" applyFont="1" applyBorder="1" applyAlignment="1">
      <alignment horizontal="left" vertical="center" indent="1" shrinkToFit="1"/>
    </xf>
    <xf numFmtId="0" fontId="44" fillId="0" borderId="20" xfId="1" applyFont="1" applyBorder="1" applyAlignment="1">
      <alignment horizontal="left" vertical="center" indent="1" shrinkToFit="1"/>
    </xf>
    <xf numFmtId="0" fontId="44" fillId="0" borderId="21" xfId="1" applyFont="1" applyBorder="1" applyAlignment="1">
      <alignment horizontal="left" vertical="center" indent="1" shrinkToFit="1"/>
    </xf>
    <xf numFmtId="0" fontId="44" fillId="0" borderId="23" xfId="1" applyFont="1" applyBorder="1" applyAlignment="1">
      <alignment horizontal="left" vertical="center" indent="1" shrinkToFit="1"/>
    </xf>
    <xf numFmtId="0" fontId="43" fillId="0" borderId="26" xfId="1" applyFont="1" applyBorder="1" applyAlignment="1">
      <alignment horizontal="left" vertical="center" indent="1" shrinkToFit="1"/>
    </xf>
    <xf numFmtId="49" fontId="44" fillId="0" borderId="21" xfId="1" applyNumberFormat="1" applyFont="1" applyBorder="1" applyAlignment="1">
      <alignment horizontal="left" vertical="center" indent="1" shrinkToFit="1"/>
    </xf>
    <xf numFmtId="0" fontId="44" fillId="0" borderId="9" xfId="1" applyFont="1" applyBorder="1" applyAlignment="1" applyProtection="1">
      <alignment horizontal="left" vertical="center" indent="1" shrinkToFit="1"/>
      <protection locked="0"/>
    </xf>
    <xf numFmtId="0" fontId="44" fillId="0" borderId="7" xfId="1" applyFont="1" applyBorder="1" applyAlignment="1" applyProtection="1">
      <alignment horizontal="left" vertical="center" indent="1" shrinkToFit="1"/>
      <protection locked="0"/>
    </xf>
    <xf numFmtId="49" fontId="44" fillId="0" borderId="9" xfId="1" applyNumberFormat="1" applyFont="1" applyBorder="1" applyAlignment="1">
      <alignment horizontal="left" vertical="center" indent="1" shrinkToFit="1"/>
    </xf>
    <xf numFmtId="49" fontId="44" fillId="0" borderId="7" xfId="1" applyNumberFormat="1" applyFont="1" applyBorder="1" applyAlignment="1">
      <alignment horizontal="left" vertical="center" indent="1" shrinkToFit="1"/>
    </xf>
    <xf numFmtId="49" fontId="44" fillId="0" borderId="8" xfId="1" applyNumberFormat="1" applyFont="1" applyBorder="1" applyAlignment="1">
      <alignment horizontal="left" vertical="center" indent="1" shrinkToFit="1"/>
    </xf>
    <xf numFmtId="49" fontId="44" fillId="0" borderId="9" xfId="1" applyNumberFormat="1" applyFont="1" applyBorder="1" applyAlignment="1" applyProtection="1">
      <alignment horizontal="left" vertical="center" indent="1" shrinkToFit="1"/>
      <protection locked="0"/>
    </xf>
    <xf numFmtId="49" fontId="44" fillId="0" borderId="7" xfId="1" applyNumberFormat="1" applyFont="1" applyBorder="1" applyAlignment="1" applyProtection="1">
      <alignment horizontal="left" vertical="center" indent="1" shrinkToFit="1"/>
      <protection locked="0"/>
    </xf>
    <xf numFmtId="49" fontId="44" fillId="0" borderId="9" xfId="1" applyNumberFormat="1" applyFont="1" applyBorder="1" applyAlignment="1" applyProtection="1">
      <alignment horizontal="center" vertical="center" shrinkToFit="1"/>
      <protection locked="0"/>
    </xf>
    <xf numFmtId="49" fontId="44" fillId="0" borderId="7" xfId="1" applyNumberFormat="1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49" fontId="44" fillId="0" borderId="24" xfId="1" applyNumberFormat="1" applyFont="1" applyBorder="1" applyAlignment="1">
      <alignment horizontal="center" vertical="center" shrinkToFit="1"/>
    </xf>
    <xf numFmtId="49" fontId="17" fillId="0" borderId="7" xfId="1" applyNumberFormat="1" applyFont="1" applyBorder="1" applyAlignment="1">
      <alignment horizontal="center" vertical="center" shrinkToFit="1"/>
    </xf>
    <xf numFmtId="49" fontId="16" fillId="0" borderId="28" xfId="1" applyNumberFormat="1" applyFont="1" applyBorder="1" applyAlignment="1">
      <alignment vertical="center" shrinkToFit="1"/>
    </xf>
  </cellXfs>
  <cellStyles count="4">
    <cellStyle name="通貨 3" xfId="2" xr:uid="{00000000-0005-0000-0000-000000000000}"/>
    <cellStyle name="標準" xfId="0" builtinId="0"/>
    <cellStyle name="標準 4" xfId="1" xr:uid="{00000000-0005-0000-0000-000002000000}"/>
    <cellStyle name="標準_Book2" xfId="3" xr:uid="{00000000-0005-0000-0000-000003000000}"/>
  </cellStyles>
  <dxfs count="147"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E7F6FF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E7F6FF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E7F6FF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E7F6FF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E7F6FF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E7F6FF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E7F6FF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E7F6FF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E7F6FF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E7F6FF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E7F6FF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E7F6FF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E7F6FF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E7F6FF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11206</xdr:colOff>
      <xdr:row>17</xdr:row>
      <xdr:rowOff>20171</xdr:rowOff>
    </xdr:from>
    <xdr:to>
      <xdr:col>27</xdr:col>
      <xdr:colOff>11204</xdr:colOff>
      <xdr:row>17</xdr:row>
      <xdr:rowOff>334496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022886" y="4554071"/>
          <a:ext cx="4777738" cy="314325"/>
        </a:xfrm>
        <a:prstGeom prst="rect">
          <a:avLst/>
        </a:prstGeom>
        <a:noFill/>
        <a:ln w="28575">
          <a:solidFill>
            <a:srgbClr val="FF0000"/>
          </a:solidFill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050"/>
        </a:p>
      </xdr:txBody>
    </xdr:sp>
    <xdr:clientData/>
  </xdr:twoCellAnchor>
  <xdr:twoCellAnchor>
    <xdr:from>
      <xdr:col>8</xdr:col>
      <xdr:colOff>11206</xdr:colOff>
      <xdr:row>19</xdr:row>
      <xdr:rowOff>20171</xdr:rowOff>
    </xdr:from>
    <xdr:to>
      <xdr:col>27</xdr:col>
      <xdr:colOff>11204</xdr:colOff>
      <xdr:row>19</xdr:row>
      <xdr:rowOff>334496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022886" y="5316071"/>
          <a:ext cx="4777738" cy="314325"/>
        </a:xfrm>
        <a:prstGeom prst="rect">
          <a:avLst/>
        </a:prstGeom>
        <a:noFill/>
        <a:ln w="28575">
          <a:solidFill>
            <a:srgbClr val="FF0000"/>
          </a:solidFill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050"/>
        </a:p>
      </xdr:txBody>
    </xdr:sp>
    <xdr:clientData/>
  </xdr:twoCellAnchor>
  <xdr:twoCellAnchor>
    <xdr:from>
      <xdr:col>27</xdr:col>
      <xdr:colOff>192133</xdr:colOff>
      <xdr:row>16</xdr:row>
      <xdr:rowOff>683558</xdr:rowOff>
    </xdr:from>
    <xdr:to>
      <xdr:col>35</xdr:col>
      <xdr:colOff>206649</xdr:colOff>
      <xdr:row>18</xdr:row>
      <xdr:rowOff>281268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981553" y="4516418"/>
          <a:ext cx="2026196" cy="679750"/>
        </a:xfrm>
        <a:prstGeom prst="wedgeRectCallout">
          <a:avLst>
            <a:gd name="adj1" fmla="val -59724"/>
            <a:gd name="adj2" fmla="val 23934"/>
          </a:avLst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rtl="0"/>
          <a:r>
            <a:rPr lang="ja-JP" altLang="ja-JP" sz="1000" b="0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高速化オプション対象の</a:t>
          </a:r>
          <a:endParaRPr lang="en-US" altLang="ja-JP" sz="1000" b="0" i="0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メイリオ" panose="020B0604030504040204" pitchFamily="50" charset="-128"/>
          </a:endParaRPr>
        </a:p>
        <a:p>
          <a:pPr rtl="0"/>
          <a:r>
            <a:rPr lang="ja-JP" altLang="ja-JP" sz="1000" b="0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ユーザー</a:t>
          </a:r>
          <a:r>
            <a:rPr lang="en-US" altLang="ja-JP" sz="1000" b="0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ID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数をご記入ください</a:t>
          </a:r>
          <a:endParaRPr lang="ja-JP" altLang="ja-JP" sz="1000">
            <a:effectLst/>
            <a:latin typeface="Meiryo UI" panose="020B0604030504040204" pitchFamily="50" charset="-128"/>
            <a:ea typeface="Meiryo UI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12073</xdr:colOff>
      <xdr:row>20</xdr:row>
      <xdr:rowOff>10647</xdr:rowOff>
    </xdr:from>
    <xdr:to>
      <xdr:col>17</xdr:col>
      <xdr:colOff>268940</xdr:colOff>
      <xdr:row>23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023753" y="5687547"/>
          <a:ext cx="2504767" cy="1132353"/>
        </a:xfrm>
        <a:prstGeom prst="rect">
          <a:avLst/>
        </a:prstGeom>
        <a:noFill/>
        <a:ln w="28575">
          <a:solidFill>
            <a:srgbClr val="FF0000"/>
          </a:solidFill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050"/>
        </a:p>
      </xdr:txBody>
    </xdr:sp>
    <xdr:clientData/>
  </xdr:twoCellAnchor>
  <xdr:twoCellAnchor>
    <xdr:from>
      <xdr:col>18</xdr:col>
      <xdr:colOff>82365</xdr:colOff>
      <xdr:row>20</xdr:row>
      <xdr:rowOff>329455</xdr:rowOff>
    </xdr:from>
    <xdr:to>
      <xdr:col>36</xdr:col>
      <xdr:colOff>203593</xdr:colOff>
      <xdr:row>26</xdr:row>
      <xdr:rowOff>244899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4608645" y="6006355"/>
          <a:ext cx="4647508" cy="1797584"/>
        </a:xfrm>
        <a:prstGeom prst="wedgeRectCallout">
          <a:avLst>
            <a:gd name="adj1" fmla="val -55855"/>
            <a:gd name="adj2" fmla="val -50923"/>
          </a:avLst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rtl="0"/>
          <a:r>
            <a:rPr lang="ja-JP" altLang="en-US" sz="1000" b="0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通常は「利用なし</a:t>
          </a:r>
          <a:r>
            <a:rPr lang="en-US" altLang="ja-JP" sz="1000" b="0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/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変更なし」を選択して下さい。</a:t>
          </a:r>
          <a:endParaRPr lang="en-US" altLang="ja-JP" sz="1000" b="0" i="0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メイリオ" panose="020B0604030504040204" pitchFamily="50" charset="-128"/>
          </a:endParaRPr>
        </a:p>
        <a:p>
          <a:pPr rtl="0"/>
          <a:endParaRPr lang="ja-JP" altLang="en-US" sz="1000" b="0" i="0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メイリオ" panose="020B0604030504040204" pitchFamily="50" charset="-128"/>
          </a:endParaRPr>
        </a:p>
        <a:p>
          <a:pPr rtl="0"/>
          <a:r>
            <a:rPr lang="ja-JP" altLang="en-US" sz="1000" b="0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サービス料金にて価格が設定されていないオプションサービスをご利用の場合は</a:t>
          </a:r>
          <a:endParaRPr lang="en-US" altLang="ja-JP" sz="1000" b="0" i="0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メイリオ" panose="020B0604030504040204" pitchFamily="50" charset="-128"/>
          </a:endParaRPr>
        </a:p>
        <a:p>
          <a:pPr rtl="0"/>
          <a:r>
            <a:rPr lang="ja-JP" altLang="en-US" sz="1000" b="0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　　「区分」を選択し、</a:t>
          </a:r>
          <a:endParaRPr lang="en-US" altLang="ja-JP" sz="1000" b="0" i="0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メイリオ" panose="020B0604030504040204" pitchFamily="50" charset="-128"/>
          </a:endParaRPr>
        </a:p>
        <a:p>
          <a:pPr rtl="0"/>
          <a:r>
            <a:rPr lang="ja-JP" altLang="en-US" sz="1000" b="0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　　「契約番号」</a:t>
          </a:r>
          <a:r>
            <a:rPr lang="en-US" altLang="ja-JP" sz="1000" b="0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(※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個別に発行されている場合のみ</a:t>
          </a:r>
          <a:r>
            <a:rPr lang="en-US" altLang="ja-JP" sz="1000" b="0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)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を記入し、</a:t>
          </a:r>
          <a:endParaRPr lang="en-US" altLang="ja-JP" sz="1000" b="0" i="0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メイリオ" panose="020B0604030504040204" pitchFamily="50" charset="-128"/>
          </a:endParaRPr>
        </a:p>
        <a:p>
          <a:pPr rtl="0"/>
          <a:r>
            <a:rPr lang="ja-JP" altLang="en-US" sz="1000" b="0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　　「案件名称」を選択してください。</a:t>
          </a:r>
          <a:endParaRPr lang="en-US" altLang="ja-JP" sz="1000" b="0" i="0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メイリオ" panose="020B0604030504040204" pitchFamily="50" charset="-128"/>
          </a:endParaRPr>
        </a:p>
        <a:p>
          <a:pPr rtl="0"/>
          <a:r>
            <a:rPr lang="ja-JP" altLang="en-US" sz="1000" b="0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　　「備考」は必要に応じてご記入ください。</a:t>
          </a:r>
          <a:r>
            <a:rPr lang="en-US" altLang="ja-JP" sz="1000" b="0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(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案件名称が選択候補にない場合など</a:t>
          </a:r>
          <a:r>
            <a:rPr lang="en-US" altLang="ja-JP" sz="1000" b="0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)</a:t>
          </a:r>
          <a:endParaRPr lang="ja-JP" altLang="en-US" sz="1000" b="0" i="0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27</xdr:col>
      <xdr:colOff>192133</xdr:colOff>
      <xdr:row>18</xdr:row>
      <xdr:rowOff>339538</xdr:rowOff>
    </xdr:from>
    <xdr:to>
      <xdr:col>35</xdr:col>
      <xdr:colOff>206649</xdr:colOff>
      <xdr:row>20</xdr:row>
      <xdr:rowOff>262218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6981553" y="5254438"/>
          <a:ext cx="2026196" cy="684680"/>
        </a:xfrm>
        <a:prstGeom prst="wedgeRectCallout">
          <a:avLst>
            <a:gd name="adj1" fmla="val -60564"/>
            <a:gd name="adj2" fmla="val -19462"/>
          </a:avLst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rtl="0"/>
          <a:r>
            <a:rPr lang="ja-JP" altLang="en-US" sz="1000" b="0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データ利用量追加の</a:t>
          </a:r>
          <a:endParaRPr lang="en-US" altLang="ja-JP" sz="1000" b="0" i="0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メイリオ" panose="020B0604030504040204" pitchFamily="50" charset="-128"/>
          </a:endParaRPr>
        </a:p>
        <a:p>
          <a:pPr rtl="0"/>
          <a:r>
            <a:rPr lang="ja-JP" altLang="en-US" sz="1000" b="0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オプション数をご記入ください</a:t>
          </a:r>
        </a:p>
      </xdr:txBody>
    </xdr:sp>
    <xdr:clientData/>
  </xdr:twoCellAnchor>
  <xdr:twoCellAnchor>
    <xdr:from>
      <xdr:col>8</xdr:col>
      <xdr:colOff>11206</xdr:colOff>
      <xdr:row>18</xdr:row>
      <xdr:rowOff>20171</xdr:rowOff>
    </xdr:from>
    <xdr:to>
      <xdr:col>27</xdr:col>
      <xdr:colOff>11204</xdr:colOff>
      <xdr:row>18</xdr:row>
      <xdr:rowOff>334496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2022886" y="4935071"/>
          <a:ext cx="4777738" cy="314325"/>
        </a:xfrm>
        <a:prstGeom prst="rect">
          <a:avLst/>
        </a:prstGeom>
        <a:noFill/>
        <a:ln w="28575">
          <a:solidFill>
            <a:srgbClr val="FF0000"/>
          </a:solidFill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050"/>
        </a:p>
      </xdr:txBody>
    </xdr:sp>
    <xdr:clientData/>
  </xdr:twoCellAnchor>
  <xdr:twoCellAnchor>
    <xdr:from>
      <xdr:col>14</xdr:col>
      <xdr:colOff>1</xdr:colOff>
      <xdr:row>7</xdr:row>
      <xdr:rowOff>268941</xdr:rowOff>
    </xdr:from>
    <xdr:to>
      <xdr:col>23</xdr:col>
      <xdr:colOff>268942</xdr:colOff>
      <xdr:row>13</xdr:row>
      <xdr:rowOff>268941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3520441" y="1724361"/>
          <a:ext cx="2516841" cy="1645920"/>
        </a:xfrm>
        <a:prstGeom prst="rect">
          <a:avLst/>
        </a:prstGeom>
        <a:noFill/>
        <a:ln w="28575">
          <a:solidFill>
            <a:srgbClr val="FF0000"/>
          </a:solidFill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050"/>
        </a:p>
      </xdr:txBody>
    </xdr:sp>
    <xdr:clientData/>
  </xdr:twoCellAnchor>
  <xdr:twoCellAnchor>
    <xdr:from>
      <xdr:col>24</xdr:col>
      <xdr:colOff>246530</xdr:colOff>
      <xdr:row>8</xdr:row>
      <xdr:rowOff>122144</xdr:rowOff>
    </xdr:from>
    <xdr:to>
      <xdr:col>35</xdr:col>
      <xdr:colOff>212912</xdr:colOff>
      <xdr:row>11</xdr:row>
      <xdr:rowOff>65350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6281570" y="1851884"/>
          <a:ext cx="2732442" cy="766166"/>
        </a:xfrm>
        <a:prstGeom prst="wedgeRectCallout">
          <a:avLst>
            <a:gd name="adj1" fmla="val -61851"/>
            <a:gd name="adj2" fmla="val -19454"/>
          </a:avLst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選択した区分によって記入項目①～⑤の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記入不要箇所がグレーアウトされます。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8C6D8-DACF-45E0-8C95-2A791B5C3137}">
  <sheetPr codeName="Sheet1">
    <tabColor theme="5" tint="0.39997558519241921"/>
    <pageSetUpPr fitToPage="1"/>
  </sheetPr>
  <dimension ref="B1:BY118"/>
  <sheetViews>
    <sheetView showGridLines="0" tabSelected="1" view="pageBreakPreview" zoomScale="85" zoomScaleNormal="100" zoomScaleSheetLayoutView="85" workbookViewId="0"/>
  </sheetViews>
  <sheetFormatPr defaultColWidth="3.59765625" defaultRowHeight="15"/>
  <cols>
    <col min="1" max="39" width="3.59765625" style="8"/>
    <col min="40" max="47" width="3.59765625" style="8" hidden="1" customWidth="1"/>
    <col min="48" max="16384" width="3.59765625" style="8"/>
  </cols>
  <sheetData>
    <row r="1" spans="2:47" s="63" customFormat="1" ht="10.050000000000001" customHeight="1">
      <c r="B1" s="62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2:47" s="63" customFormat="1" ht="16.2">
      <c r="B2" s="62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2:47" s="63" customFormat="1" ht="10.050000000000001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2:47" s="65" customFormat="1" ht="30.75" customHeight="1">
      <c r="B4" s="200" t="s">
        <v>1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64"/>
      <c r="AM4" s="64"/>
      <c r="AN4" s="64"/>
      <c r="AO4" s="64"/>
      <c r="AP4" s="64"/>
      <c r="AQ4" s="64"/>
      <c r="AR4" s="64"/>
      <c r="AS4" s="64"/>
      <c r="AT4" s="64"/>
      <c r="AU4" s="64"/>
    </row>
    <row r="5" spans="2:47" s="65" customFormat="1" ht="10.050000000000001" customHeight="1"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</row>
    <row r="6" spans="2:47" s="65" customFormat="1" ht="12" customHeight="1">
      <c r="B6" s="62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67"/>
      <c r="O6" s="68"/>
      <c r="P6" s="68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3" t="s">
        <v>252</v>
      </c>
      <c r="AL6" s="64"/>
      <c r="AM6" s="64"/>
      <c r="AN6" s="64"/>
      <c r="AO6" s="64"/>
      <c r="AP6" s="64"/>
      <c r="AQ6" s="64"/>
      <c r="AR6" s="64"/>
      <c r="AS6" s="64"/>
      <c r="AT6" s="64"/>
      <c r="AU6" s="64"/>
    </row>
    <row r="7" spans="2:47" s="65" customFormat="1" ht="12" customHeight="1">
      <c r="B7" s="62" t="s">
        <v>253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4"/>
      <c r="AM7" s="64"/>
      <c r="AN7" s="64"/>
      <c r="AO7" s="64"/>
      <c r="AP7" s="64"/>
      <c r="AQ7" s="64"/>
      <c r="AR7" s="64"/>
      <c r="AS7" s="64"/>
      <c r="AT7" s="64"/>
      <c r="AU7" s="64"/>
    </row>
    <row r="8" spans="2:47" s="70" customFormat="1" ht="10.050000000000001" customHeight="1" thickBot="1">
      <c r="C8" s="71"/>
      <c r="D8" s="72"/>
      <c r="E8" s="72"/>
      <c r="F8" s="72"/>
      <c r="G8" s="72"/>
      <c r="H8" s="72"/>
      <c r="I8" s="72"/>
      <c r="J8" s="73"/>
      <c r="K8" s="71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68"/>
      <c r="AM8" s="68"/>
      <c r="AN8" s="68"/>
      <c r="AO8" s="68"/>
      <c r="AP8" s="68"/>
      <c r="AQ8" s="68"/>
      <c r="AR8" s="68"/>
      <c r="AS8" s="68"/>
      <c r="AT8" s="68"/>
      <c r="AU8" s="68"/>
    </row>
    <row r="9" spans="2:47" s="65" customFormat="1" ht="25.05" customHeight="1" thickBot="1">
      <c r="B9" s="5" t="s">
        <v>3</v>
      </c>
      <c r="C9" s="201" t="s">
        <v>4</v>
      </c>
      <c r="D9" s="201"/>
      <c r="E9" s="202"/>
      <c r="F9" s="203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5"/>
      <c r="S9" s="62"/>
      <c r="T9" s="8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4"/>
      <c r="AM9" s="64"/>
      <c r="AN9" s="64"/>
      <c r="AO9" s="64"/>
      <c r="AP9" s="64"/>
      <c r="AQ9" s="64"/>
      <c r="AR9" s="64"/>
      <c r="AS9" s="64"/>
      <c r="AT9" s="64"/>
      <c r="AU9" s="64"/>
    </row>
    <row r="10" spans="2:47" s="74" customFormat="1" ht="10.050000000000001" customHeight="1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</row>
    <row r="11" spans="2:47" s="65" customFormat="1" ht="25.05" customHeight="1">
      <c r="B11" s="7" t="s">
        <v>5</v>
      </c>
      <c r="C11" s="206" t="s">
        <v>6</v>
      </c>
      <c r="D11" s="206"/>
      <c r="E11" s="207"/>
      <c r="F11" s="208" t="s">
        <v>145</v>
      </c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10"/>
      <c r="S11" s="66"/>
      <c r="T11" s="8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4"/>
      <c r="AM11" s="64"/>
      <c r="AN11" s="64"/>
      <c r="AO11" s="64"/>
      <c r="AP11" s="64"/>
      <c r="AQ11" s="64"/>
      <c r="AR11" s="64"/>
      <c r="AS11" s="64"/>
      <c r="AT11" s="64"/>
      <c r="AU11" s="64"/>
    </row>
    <row r="12" spans="2:47" s="74" customFormat="1" ht="10.050000000000001" customHeight="1" thickBot="1">
      <c r="B12" s="8"/>
      <c r="C12" s="75"/>
      <c r="D12" s="75"/>
      <c r="E12" s="75"/>
      <c r="F12" s="75"/>
      <c r="G12" s="75"/>
      <c r="H12" s="75"/>
      <c r="I12" s="75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8"/>
      <c r="AN12" s="8"/>
      <c r="AO12" s="8"/>
      <c r="AP12" s="8"/>
      <c r="AQ12" s="8"/>
      <c r="AR12" s="8"/>
      <c r="AS12" s="8"/>
      <c r="AT12" s="8"/>
      <c r="AU12" s="8"/>
    </row>
    <row r="13" spans="2:47" s="74" customFormat="1" ht="25.05" customHeight="1" thickBot="1">
      <c r="B13" s="5" t="s">
        <v>7</v>
      </c>
      <c r="C13" s="201" t="s">
        <v>8</v>
      </c>
      <c r="D13" s="201"/>
      <c r="E13" s="202"/>
      <c r="F13" s="77"/>
      <c r="G13" s="78" t="s">
        <v>9</v>
      </c>
      <c r="H13" s="211" t="s">
        <v>10</v>
      </c>
      <c r="I13" s="211"/>
      <c r="J13" s="211"/>
      <c r="K13" s="78" t="s">
        <v>9</v>
      </c>
      <c r="L13" s="211" t="s">
        <v>11</v>
      </c>
      <c r="M13" s="211"/>
      <c r="N13" s="211"/>
      <c r="O13" s="78" t="s">
        <v>9</v>
      </c>
      <c r="P13" s="211" t="s">
        <v>12</v>
      </c>
      <c r="Q13" s="211"/>
      <c r="R13" s="212"/>
      <c r="S13" s="79"/>
      <c r="T13" s="62"/>
      <c r="U13" s="62"/>
      <c r="V13" s="62"/>
      <c r="W13" s="62"/>
      <c r="X13" s="62"/>
      <c r="Y13" s="62"/>
      <c r="Z13" s="62"/>
      <c r="AA13" s="80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8"/>
      <c r="AN13" s="8" t="s">
        <v>13</v>
      </c>
      <c r="AO13" s="8" t="str">
        <f>IF(AND($K$13="□",$O$13="□"),"■","")</f>
        <v>■</v>
      </c>
      <c r="AP13" s="8"/>
      <c r="AQ13" s="8" t="s">
        <v>13</v>
      </c>
      <c r="AR13" s="8" t="str">
        <f>IF(AND($G$13&lt;&gt;"■",COUNTIF($O$13:$O$13,"■")=0),"■","")</f>
        <v>■</v>
      </c>
      <c r="AT13" s="8" t="s">
        <v>13</v>
      </c>
      <c r="AU13" s="8" t="str">
        <f>IF(COUNTIF($G$13:$K$13,"■")=0,"■","")</f>
        <v>■</v>
      </c>
    </row>
    <row r="14" spans="2:47" s="74" customFormat="1" ht="10.050000000000001" customHeight="1" thickBo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T14" s="8"/>
      <c r="U14" s="8"/>
      <c r="V14" s="8"/>
      <c r="W14" s="8"/>
      <c r="X14" s="8"/>
      <c r="Y14" s="8"/>
      <c r="Z14" s="8"/>
      <c r="AA14" s="80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8"/>
      <c r="AN14" s="8"/>
      <c r="AO14" s="8"/>
      <c r="AP14" s="8"/>
      <c r="AQ14" s="8"/>
      <c r="AR14" s="8"/>
      <c r="AS14" s="8"/>
      <c r="AT14" s="8"/>
      <c r="AU14" s="8"/>
    </row>
    <row r="15" spans="2:47" s="65" customFormat="1" ht="25.05" customHeight="1" thickBot="1">
      <c r="B15" s="5" t="s">
        <v>14</v>
      </c>
      <c r="C15" s="201" t="s">
        <v>15</v>
      </c>
      <c r="D15" s="201"/>
      <c r="E15" s="202"/>
      <c r="F15" s="213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5"/>
      <c r="T15" s="66"/>
      <c r="U15" s="66"/>
      <c r="V15" s="66"/>
      <c r="W15" s="66"/>
      <c r="X15" s="66"/>
      <c r="Y15" s="66"/>
      <c r="Z15" s="66"/>
      <c r="AA15" s="66"/>
      <c r="AB15" s="81"/>
      <c r="AC15" s="66"/>
      <c r="AD15" s="66"/>
      <c r="AE15" s="66"/>
      <c r="AF15" s="66"/>
      <c r="AG15" s="66"/>
      <c r="AH15" s="66"/>
      <c r="AI15" s="66"/>
      <c r="AJ15" s="66"/>
      <c r="AK15" s="66"/>
      <c r="AL15" s="64"/>
      <c r="AM15" s="64"/>
      <c r="AN15" s="82"/>
      <c r="AO15" s="64"/>
      <c r="AP15" s="64"/>
      <c r="AQ15" s="64"/>
      <c r="AR15" s="64"/>
      <c r="AS15" s="64"/>
      <c r="AT15" s="64"/>
      <c r="AU15" s="64"/>
    </row>
    <row r="16" spans="2:47" s="74" customFormat="1" ht="10.050000000000001" customHeight="1" thickBo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2:48" s="65" customFormat="1" ht="25.05" customHeight="1" thickBot="1">
      <c r="B17" s="5" t="s">
        <v>16</v>
      </c>
      <c r="C17" s="201" t="s">
        <v>17</v>
      </c>
      <c r="D17" s="201"/>
      <c r="E17" s="202"/>
      <c r="F17" s="213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5"/>
      <c r="S17" s="83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4"/>
      <c r="AM17" s="64"/>
      <c r="AO17" s="82" t="s">
        <v>18</v>
      </c>
      <c r="AP17" s="64"/>
      <c r="AQ17" s="64"/>
      <c r="AR17" s="64"/>
      <c r="AS17" s="64"/>
      <c r="AT17" s="64"/>
      <c r="AU17" s="64"/>
    </row>
    <row r="18" spans="2:48" s="74" customFormat="1" ht="10.050000000000001" customHeight="1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2:48" s="74" customFormat="1" ht="10.050000000000001" customHeight="1" thickBot="1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2:48" s="74" customFormat="1" ht="18" customHeight="1">
      <c r="B20" s="216" t="s">
        <v>19</v>
      </c>
      <c r="C20" s="219" t="s">
        <v>20</v>
      </c>
      <c r="D20" s="220"/>
      <c r="E20" s="221"/>
      <c r="F20" s="228" t="s">
        <v>21</v>
      </c>
      <c r="G20" s="229"/>
      <c r="H20" s="230"/>
      <c r="I20" s="84" t="s">
        <v>22</v>
      </c>
      <c r="J20" s="237"/>
      <c r="K20" s="237"/>
      <c r="L20" s="85" t="s">
        <v>23</v>
      </c>
      <c r="M20" s="237"/>
      <c r="N20" s="237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9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2:48" s="74" customFormat="1" ht="25.05" customHeight="1">
      <c r="B21" s="217"/>
      <c r="C21" s="222"/>
      <c r="D21" s="223"/>
      <c r="E21" s="224"/>
      <c r="F21" s="231"/>
      <c r="G21" s="232"/>
      <c r="H21" s="233"/>
      <c r="I21" s="240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2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2:48" s="74" customFormat="1" ht="25.05" customHeight="1">
      <c r="B22" s="217"/>
      <c r="C22" s="222"/>
      <c r="D22" s="223"/>
      <c r="E22" s="224"/>
      <c r="F22" s="234"/>
      <c r="G22" s="235"/>
      <c r="H22" s="236"/>
      <c r="I22" s="243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  <c r="AJ22" s="244"/>
      <c r="AK22" s="245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2:48" s="74" customFormat="1" ht="15" customHeight="1">
      <c r="B23" s="217"/>
      <c r="C23" s="222"/>
      <c r="D23" s="223"/>
      <c r="E23" s="224"/>
      <c r="F23" s="246" t="s">
        <v>24</v>
      </c>
      <c r="G23" s="246"/>
      <c r="H23" s="247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9" t="s">
        <v>25</v>
      </c>
      <c r="AC23" s="250"/>
      <c r="AD23" s="250"/>
      <c r="AE23" s="250"/>
      <c r="AF23" s="250"/>
      <c r="AG23" s="250"/>
      <c r="AH23" s="250"/>
      <c r="AI23" s="250"/>
      <c r="AJ23" s="250"/>
      <c r="AK23" s="251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2:48" s="74" customFormat="1" ht="30" customHeight="1">
      <c r="B24" s="217"/>
      <c r="C24" s="222"/>
      <c r="D24" s="223"/>
      <c r="E24" s="224"/>
      <c r="F24" s="235" t="s">
        <v>26</v>
      </c>
      <c r="G24" s="235"/>
      <c r="H24" s="236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52"/>
      <c r="AC24" s="253"/>
      <c r="AD24" s="253"/>
      <c r="AE24" s="253"/>
      <c r="AF24" s="253"/>
      <c r="AG24" s="253"/>
      <c r="AH24" s="253"/>
      <c r="AI24" s="253"/>
      <c r="AJ24" s="253"/>
      <c r="AK24" s="254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2:48" s="63" customFormat="1" ht="15" customHeight="1">
      <c r="B25" s="217"/>
      <c r="C25" s="222"/>
      <c r="D25" s="223"/>
      <c r="E25" s="224"/>
      <c r="F25" s="232" t="s">
        <v>24</v>
      </c>
      <c r="G25" s="232"/>
      <c r="H25" s="233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52"/>
      <c r="AC25" s="253"/>
      <c r="AD25" s="253"/>
      <c r="AE25" s="253"/>
      <c r="AF25" s="253"/>
      <c r="AG25" s="253"/>
      <c r="AH25" s="253"/>
      <c r="AI25" s="253"/>
      <c r="AJ25" s="253"/>
      <c r="AK25" s="254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2:48" s="74" customFormat="1" ht="30" customHeight="1">
      <c r="B26" s="217"/>
      <c r="C26" s="222"/>
      <c r="D26" s="223"/>
      <c r="E26" s="224"/>
      <c r="F26" s="235" t="s">
        <v>27</v>
      </c>
      <c r="G26" s="235"/>
      <c r="H26" s="236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5"/>
      <c r="AC26" s="256"/>
      <c r="AD26" s="256"/>
      <c r="AE26" s="256"/>
      <c r="AF26" s="256"/>
      <c r="AG26" s="256"/>
      <c r="AH26" s="256"/>
      <c r="AI26" s="256"/>
      <c r="AJ26" s="256"/>
      <c r="AK26" s="257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2:48" s="74" customFormat="1" ht="25.05" customHeight="1">
      <c r="B27" s="217"/>
      <c r="C27" s="222"/>
      <c r="D27" s="223"/>
      <c r="E27" s="224"/>
      <c r="F27" s="232" t="s">
        <v>28</v>
      </c>
      <c r="G27" s="232"/>
      <c r="H27" s="233"/>
      <c r="I27" s="259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86" t="s">
        <v>254</v>
      </c>
      <c r="V27" s="261" t="s">
        <v>29</v>
      </c>
      <c r="W27" s="262"/>
      <c r="X27" s="263"/>
      <c r="Y27" s="259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87" t="s">
        <v>254</v>
      </c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2:48" s="74" customFormat="1" ht="25.05" customHeight="1">
      <c r="B28" s="217"/>
      <c r="C28" s="222"/>
      <c r="D28" s="223"/>
      <c r="E28" s="224"/>
      <c r="F28" s="264" t="s">
        <v>30</v>
      </c>
      <c r="G28" s="264"/>
      <c r="H28" s="265"/>
      <c r="I28" s="266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8"/>
      <c r="V28" s="269" t="s">
        <v>31</v>
      </c>
      <c r="W28" s="270"/>
      <c r="X28" s="271"/>
      <c r="Y28" s="266"/>
      <c r="Z28" s="267"/>
      <c r="AA28" s="267"/>
      <c r="AB28" s="267"/>
      <c r="AC28" s="267"/>
      <c r="AD28" s="267"/>
      <c r="AE28" s="267"/>
      <c r="AF28" s="267"/>
      <c r="AG28" s="267"/>
      <c r="AH28" s="267"/>
      <c r="AI28" s="267"/>
      <c r="AJ28" s="267"/>
      <c r="AK28" s="88" t="s">
        <v>254</v>
      </c>
      <c r="AL28" s="8"/>
      <c r="AM28" s="8"/>
      <c r="AP28" s="8"/>
      <c r="AQ28" s="8"/>
      <c r="AR28" s="8"/>
      <c r="AS28" s="8"/>
      <c r="AT28" s="8"/>
      <c r="AU28" s="8"/>
      <c r="AV28" s="89" t="s">
        <v>32</v>
      </c>
    </row>
    <row r="29" spans="2:48" s="74" customFormat="1" ht="25.05" customHeight="1">
      <c r="B29" s="217"/>
      <c r="C29" s="222"/>
      <c r="D29" s="223"/>
      <c r="E29" s="224"/>
      <c r="F29" s="272" t="s">
        <v>33</v>
      </c>
      <c r="G29" s="246"/>
      <c r="H29" s="247"/>
      <c r="I29" s="276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90" t="s">
        <v>34</v>
      </c>
      <c r="W29" s="277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  <c r="AH29" s="278"/>
      <c r="AI29" s="278"/>
      <c r="AJ29" s="278"/>
      <c r="AK29" s="279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91" t="str">
        <f>I29&amp;V29&amp;W29</f>
        <v>@</v>
      </c>
    </row>
    <row r="30" spans="2:48" s="74" customFormat="1" ht="15" customHeight="1">
      <c r="B30" s="217"/>
      <c r="C30" s="222"/>
      <c r="D30" s="223"/>
      <c r="E30" s="224"/>
      <c r="F30" s="273"/>
      <c r="G30" s="274"/>
      <c r="H30" s="275"/>
      <c r="I30" s="280" t="str">
        <f>IF(I29="","",I29&amp;V29&amp;W29)</f>
        <v/>
      </c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2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91"/>
    </row>
    <row r="31" spans="2:48" s="74" customFormat="1" ht="30" customHeight="1" thickBot="1">
      <c r="B31" s="218"/>
      <c r="C31" s="225"/>
      <c r="D31" s="226"/>
      <c r="E31" s="227"/>
      <c r="F31" s="283" t="s">
        <v>35</v>
      </c>
      <c r="G31" s="284"/>
      <c r="H31" s="285"/>
      <c r="I31" s="286" t="s">
        <v>36</v>
      </c>
      <c r="J31" s="287"/>
      <c r="K31" s="288" t="s">
        <v>37</v>
      </c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92" t="s">
        <v>9</v>
      </c>
      <c r="W31" s="289" t="s">
        <v>38</v>
      </c>
      <c r="X31" s="289"/>
      <c r="Y31" s="289"/>
      <c r="Z31" s="92" t="s">
        <v>9</v>
      </c>
      <c r="AA31" s="289" t="s">
        <v>39</v>
      </c>
      <c r="AB31" s="289"/>
      <c r="AC31" s="289"/>
      <c r="AD31" s="93"/>
      <c r="AE31" s="94"/>
      <c r="AF31" s="94"/>
      <c r="AG31" s="94"/>
      <c r="AH31" s="94"/>
      <c r="AI31" s="94"/>
      <c r="AJ31" s="94"/>
      <c r="AK31" s="95"/>
      <c r="AL31" s="8"/>
      <c r="AM31" s="8"/>
      <c r="AN31" s="8" t="s">
        <v>13</v>
      </c>
      <c r="AO31" s="8" t="str">
        <f>IF($Z$31="□","■","")</f>
        <v>■</v>
      </c>
      <c r="AP31" s="8"/>
      <c r="AQ31" s="8" t="s">
        <v>13</v>
      </c>
      <c r="AR31" s="8" t="str">
        <f>IF($V$31="□","■","")</f>
        <v>■</v>
      </c>
      <c r="AS31" s="96"/>
      <c r="AT31" s="8"/>
      <c r="AU31" s="8"/>
    </row>
    <row r="32" spans="2:48" ht="15" customHeight="1"/>
    <row r="33" spans="2:47" ht="15" customHeight="1">
      <c r="AE33" s="97"/>
      <c r="AF33" s="97"/>
      <c r="AG33" s="97"/>
      <c r="AH33" s="97"/>
      <c r="AI33" s="97"/>
      <c r="AJ33" s="98" t="s">
        <v>255</v>
      </c>
      <c r="AK33" s="97"/>
    </row>
    <row r="34" spans="2:47" ht="15" customHeight="1"/>
    <row r="35" spans="2:47" s="74" customFormat="1" ht="15" customHeight="1">
      <c r="B35" s="8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</row>
    <row r="36" spans="2:47" ht="15" customHeight="1"/>
    <row r="37" spans="2:47" ht="15" customHeight="1"/>
    <row r="38" spans="2:47" ht="15" customHeight="1"/>
    <row r="39" spans="2:47" s="74" customFormat="1" ht="15" customHeight="1">
      <c r="B39" s="100" t="s">
        <v>40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8"/>
      <c r="AM39" s="8"/>
      <c r="AN39" s="8"/>
      <c r="AO39" s="8"/>
      <c r="AP39" s="8"/>
      <c r="AQ39" s="8"/>
      <c r="AR39" s="8"/>
      <c r="AS39" s="8"/>
      <c r="AT39" s="8"/>
      <c r="AU39" s="8"/>
    </row>
    <row r="40" spans="2:47" s="74" customFormat="1" ht="15" customHeight="1">
      <c r="B40" s="301" t="s">
        <v>41</v>
      </c>
      <c r="C40" s="302"/>
      <c r="D40" s="302"/>
      <c r="E40" s="302"/>
      <c r="F40" s="302"/>
      <c r="G40" s="302"/>
      <c r="H40" s="302"/>
      <c r="I40" s="302"/>
      <c r="J40" s="303"/>
      <c r="K40" s="301" t="s">
        <v>42</v>
      </c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3"/>
      <c r="Z40" s="302" t="s">
        <v>43</v>
      </c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3"/>
      <c r="AL40" s="8"/>
      <c r="AM40" s="8"/>
      <c r="AN40" s="8"/>
      <c r="AO40" s="8"/>
      <c r="AP40" s="8"/>
      <c r="AQ40" s="8"/>
      <c r="AR40" s="8"/>
      <c r="AS40" s="8"/>
      <c r="AT40" s="8"/>
      <c r="AU40" s="8"/>
    </row>
    <row r="41" spans="2:47" s="74" customFormat="1" ht="35.1" customHeight="1">
      <c r="B41" s="290" t="s">
        <v>44</v>
      </c>
      <c r="C41" s="291"/>
      <c r="D41" s="292"/>
      <c r="E41" s="293"/>
      <c r="F41" s="293"/>
      <c r="G41" s="293"/>
      <c r="H41" s="293"/>
      <c r="I41" s="293"/>
      <c r="J41" s="294"/>
      <c r="K41" s="295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7"/>
      <c r="Z41" s="298"/>
      <c r="AA41" s="299"/>
      <c r="AB41" s="299"/>
      <c r="AC41" s="299"/>
      <c r="AD41" s="299"/>
      <c r="AE41" s="299"/>
      <c r="AF41" s="299"/>
      <c r="AG41" s="299"/>
      <c r="AH41" s="299"/>
      <c r="AI41" s="299"/>
      <c r="AJ41" s="299"/>
      <c r="AK41" s="300"/>
      <c r="AL41" s="8"/>
      <c r="AM41" s="8"/>
      <c r="AN41" s="8"/>
      <c r="AO41" s="8"/>
      <c r="AP41" s="8"/>
      <c r="AQ41" s="8"/>
      <c r="AR41" s="8"/>
      <c r="AS41" s="8"/>
      <c r="AT41" s="8"/>
      <c r="AU41" s="8"/>
    </row>
    <row r="42" spans="2:47" s="74" customFormat="1" ht="35.1" customHeight="1">
      <c r="B42" s="290" t="s">
        <v>45</v>
      </c>
      <c r="C42" s="291"/>
      <c r="D42" s="292"/>
      <c r="E42" s="293"/>
      <c r="F42" s="293"/>
      <c r="G42" s="293"/>
      <c r="H42" s="293"/>
      <c r="I42" s="293"/>
      <c r="J42" s="294"/>
      <c r="K42" s="295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7"/>
      <c r="Z42" s="298"/>
      <c r="AA42" s="299"/>
      <c r="AB42" s="299"/>
      <c r="AC42" s="299"/>
      <c r="AD42" s="299"/>
      <c r="AE42" s="299"/>
      <c r="AF42" s="299"/>
      <c r="AG42" s="299"/>
      <c r="AH42" s="299"/>
      <c r="AI42" s="299"/>
      <c r="AJ42" s="299"/>
      <c r="AK42" s="300"/>
      <c r="AL42" s="8"/>
      <c r="AM42" s="8"/>
      <c r="AN42" s="8"/>
      <c r="AO42" s="8"/>
      <c r="AP42" s="8"/>
      <c r="AQ42" s="8"/>
      <c r="AR42" s="8"/>
      <c r="AS42" s="8"/>
      <c r="AT42" s="8"/>
      <c r="AU42" s="8"/>
    </row>
    <row r="43" spans="2:47" s="74" customFormat="1" ht="10.050000000000001" customHeight="1">
      <c r="B43" s="102"/>
      <c r="C43" s="102"/>
      <c r="D43" s="103"/>
      <c r="E43" s="103"/>
      <c r="F43" s="103"/>
      <c r="G43" s="103"/>
      <c r="H43" s="103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5"/>
      <c r="AA43" s="106"/>
      <c r="AB43" s="106"/>
      <c r="AC43" s="106"/>
      <c r="AD43" s="107"/>
      <c r="AE43" s="106"/>
      <c r="AF43" s="106"/>
      <c r="AG43" s="107"/>
      <c r="AH43" s="106"/>
      <c r="AI43" s="106"/>
      <c r="AJ43" s="107"/>
      <c r="AK43" s="107"/>
      <c r="AL43" s="8"/>
      <c r="AM43" s="8"/>
      <c r="AN43" s="8"/>
      <c r="AO43" s="8"/>
      <c r="AP43" s="8"/>
      <c r="AQ43" s="8"/>
      <c r="AR43" s="8"/>
      <c r="AS43" s="8"/>
      <c r="AT43" s="8"/>
      <c r="AU43" s="8"/>
    </row>
    <row r="44" spans="2:47" s="74" customFormat="1" ht="15" customHeight="1">
      <c r="B44" s="301" t="s">
        <v>46</v>
      </c>
      <c r="C44" s="302"/>
      <c r="D44" s="302"/>
      <c r="E44" s="302"/>
      <c r="F44" s="302"/>
      <c r="G44" s="302"/>
      <c r="H44" s="302"/>
      <c r="I44" s="302"/>
      <c r="J44" s="303"/>
      <c r="K44" s="301" t="s">
        <v>47</v>
      </c>
      <c r="L44" s="302"/>
      <c r="M44" s="302"/>
      <c r="N44" s="302"/>
      <c r="O44" s="302"/>
      <c r="P44" s="302"/>
      <c r="Q44" s="302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  <c r="AF44" s="302"/>
      <c r="AG44" s="302"/>
      <c r="AH44" s="302"/>
      <c r="AI44" s="302"/>
      <c r="AJ44" s="302"/>
      <c r="AK44" s="303"/>
      <c r="AL44" s="8"/>
      <c r="AM44" s="8"/>
      <c r="AN44" s="8"/>
      <c r="AO44" s="8"/>
      <c r="AP44" s="8"/>
      <c r="AQ44" s="8"/>
      <c r="AR44" s="8"/>
      <c r="AS44" s="8"/>
      <c r="AT44" s="8"/>
      <c r="AU44" s="8"/>
    </row>
    <row r="45" spans="2:47" s="74" customFormat="1" ht="18" customHeight="1">
      <c r="B45" s="304"/>
      <c r="C45" s="305"/>
      <c r="D45" s="305"/>
      <c r="E45" s="305"/>
      <c r="F45" s="305"/>
      <c r="G45" s="305"/>
      <c r="H45" s="305"/>
      <c r="I45" s="305"/>
      <c r="J45" s="306"/>
      <c r="K45" s="313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5"/>
      <c r="AL45" s="8"/>
      <c r="AM45" s="8"/>
      <c r="AN45" s="8"/>
      <c r="AO45" s="8"/>
      <c r="AP45" s="8"/>
      <c r="AQ45" s="8"/>
      <c r="AR45" s="8"/>
      <c r="AS45" s="8"/>
      <c r="AT45" s="8"/>
      <c r="AU45" s="8"/>
    </row>
    <row r="46" spans="2:47" s="74" customFormat="1" ht="18" customHeight="1">
      <c r="B46" s="307"/>
      <c r="C46" s="308"/>
      <c r="D46" s="308"/>
      <c r="E46" s="308"/>
      <c r="F46" s="308"/>
      <c r="G46" s="308"/>
      <c r="H46" s="308"/>
      <c r="I46" s="308"/>
      <c r="J46" s="309"/>
      <c r="K46" s="316"/>
      <c r="L46" s="317"/>
      <c r="M46" s="317"/>
      <c r="N46" s="317"/>
      <c r="O46" s="317"/>
      <c r="P46" s="317"/>
      <c r="Q46" s="317"/>
      <c r="R46" s="317"/>
      <c r="S46" s="317"/>
      <c r="T46" s="317"/>
      <c r="U46" s="317"/>
      <c r="V46" s="317"/>
      <c r="W46" s="317"/>
      <c r="X46" s="317"/>
      <c r="Y46" s="317"/>
      <c r="Z46" s="317"/>
      <c r="AA46" s="317"/>
      <c r="AB46" s="317"/>
      <c r="AC46" s="317"/>
      <c r="AD46" s="317"/>
      <c r="AE46" s="317"/>
      <c r="AF46" s="317"/>
      <c r="AG46" s="317"/>
      <c r="AH46" s="317"/>
      <c r="AI46" s="317"/>
      <c r="AJ46" s="317"/>
      <c r="AK46" s="318"/>
      <c r="AL46" s="8"/>
      <c r="AM46" s="8"/>
      <c r="AN46" s="8"/>
      <c r="AO46" s="8"/>
      <c r="AP46" s="8"/>
      <c r="AQ46" s="8"/>
      <c r="AR46" s="8"/>
      <c r="AS46" s="8"/>
      <c r="AT46" s="8"/>
      <c r="AU46" s="8"/>
    </row>
    <row r="47" spans="2:47" s="74" customFormat="1" ht="18" customHeight="1">
      <c r="B47" s="307"/>
      <c r="C47" s="308"/>
      <c r="D47" s="308"/>
      <c r="E47" s="308"/>
      <c r="F47" s="308"/>
      <c r="G47" s="308"/>
      <c r="H47" s="308"/>
      <c r="I47" s="308"/>
      <c r="J47" s="309"/>
      <c r="K47" s="316"/>
      <c r="L47" s="317"/>
      <c r="M47" s="317"/>
      <c r="N47" s="317"/>
      <c r="O47" s="317"/>
      <c r="P47" s="317"/>
      <c r="Q47" s="317"/>
      <c r="R47" s="317"/>
      <c r="S47" s="317"/>
      <c r="T47" s="317"/>
      <c r="U47" s="317"/>
      <c r="V47" s="317"/>
      <c r="W47" s="317"/>
      <c r="X47" s="317"/>
      <c r="Y47" s="317"/>
      <c r="Z47" s="317"/>
      <c r="AA47" s="317"/>
      <c r="AB47" s="317"/>
      <c r="AC47" s="317"/>
      <c r="AD47" s="317"/>
      <c r="AE47" s="317"/>
      <c r="AF47" s="317"/>
      <c r="AG47" s="317"/>
      <c r="AH47" s="317"/>
      <c r="AI47" s="317"/>
      <c r="AJ47" s="317"/>
      <c r="AK47" s="318"/>
      <c r="AL47" s="8"/>
      <c r="AM47" s="8"/>
      <c r="AN47" s="8"/>
      <c r="AO47" s="8"/>
      <c r="AP47" s="8"/>
      <c r="AQ47" s="8"/>
      <c r="AR47" s="8"/>
      <c r="AS47" s="8"/>
      <c r="AT47" s="8"/>
      <c r="AU47" s="8"/>
    </row>
    <row r="48" spans="2:47" s="74" customFormat="1" ht="18" customHeight="1">
      <c r="B48" s="307"/>
      <c r="C48" s="308"/>
      <c r="D48" s="308"/>
      <c r="E48" s="308"/>
      <c r="F48" s="308"/>
      <c r="G48" s="308"/>
      <c r="H48" s="308"/>
      <c r="I48" s="308"/>
      <c r="J48" s="309"/>
      <c r="K48" s="316"/>
      <c r="L48" s="317"/>
      <c r="M48" s="317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7"/>
      <c r="AG48" s="317"/>
      <c r="AH48" s="317"/>
      <c r="AI48" s="317"/>
      <c r="AJ48" s="317"/>
      <c r="AK48" s="318"/>
      <c r="AL48" s="8"/>
      <c r="AM48" s="8"/>
      <c r="AN48" s="8"/>
      <c r="AO48" s="8"/>
      <c r="AP48" s="8"/>
      <c r="AQ48" s="8"/>
      <c r="AR48" s="8"/>
      <c r="AS48" s="8"/>
      <c r="AT48" s="8"/>
      <c r="AU48" s="8"/>
    </row>
    <row r="49" spans="2:47" s="74" customFormat="1" ht="18" customHeight="1">
      <c r="B49" s="310"/>
      <c r="C49" s="311"/>
      <c r="D49" s="311"/>
      <c r="E49" s="311"/>
      <c r="F49" s="311"/>
      <c r="G49" s="311"/>
      <c r="H49" s="311"/>
      <c r="I49" s="311"/>
      <c r="J49" s="312"/>
      <c r="K49" s="319"/>
      <c r="L49" s="320"/>
      <c r="M49" s="320"/>
      <c r="N49" s="320"/>
      <c r="O49" s="320"/>
      <c r="P49" s="320"/>
      <c r="Q49" s="320"/>
      <c r="R49" s="320"/>
      <c r="S49" s="320"/>
      <c r="T49" s="320"/>
      <c r="U49" s="320"/>
      <c r="V49" s="320"/>
      <c r="W49" s="320"/>
      <c r="X49" s="320"/>
      <c r="Y49" s="320"/>
      <c r="Z49" s="320"/>
      <c r="AA49" s="320"/>
      <c r="AB49" s="320"/>
      <c r="AC49" s="320"/>
      <c r="AD49" s="320"/>
      <c r="AE49" s="320"/>
      <c r="AF49" s="320"/>
      <c r="AG49" s="320"/>
      <c r="AH49" s="320"/>
      <c r="AI49" s="320"/>
      <c r="AJ49" s="320"/>
      <c r="AK49" s="321"/>
      <c r="AL49" s="8"/>
      <c r="AM49" s="8"/>
      <c r="AN49" s="8"/>
      <c r="AO49" s="8"/>
      <c r="AP49" s="8"/>
      <c r="AQ49" s="8"/>
      <c r="AR49" s="8"/>
      <c r="AS49" s="8"/>
      <c r="AT49" s="8"/>
      <c r="AU49" s="8"/>
    </row>
    <row r="50" spans="2:47" s="74" customFormat="1" ht="10.050000000000001" customHeight="1"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8"/>
      <c r="AM50" s="8"/>
      <c r="AN50" s="8"/>
      <c r="AO50" s="8"/>
      <c r="AP50" s="8"/>
      <c r="AQ50" s="8"/>
      <c r="AR50" s="8"/>
      <c r="AS50" s="8"/>
      <c r="AT50" s="8"/>
      <c r="AU50" s="8"/>
    </row>
    <row r="51" spans="2:47" ht="15" customHeight="1">
      <c r="B51" s="322" t="s">
        <v>48</v>
      </c>
      <c r="C51" s="323"/>
      <c r="D51" s="323"/>
      <c r="E51" s="323"/>
      <c r="F51" s="323"/>
      <c r="G51" s="323"/>
      <c r="H51" s="323"/>
      <c r="I51" s="323"/>
      <c r="J51" s="323"/>
      <c r="K51" s="323"/>
      <c r="L51" s="323"/>
      <c r="M51" s="323"/>
      <c r="N51" s="323"/>
      <c r="O51" s="323"/>
      <c r="P51" s="323"/>
      <c r="Q51" s="323"/>
      <c r="R51" s="323"/>
      <c r="S51" s="324"/>
      <c r="T51" s="325" t="s">
        <v>49</v>
      </c>
      <c r="U51" s="326"/>
      <c r="V51" s="326"/>
      <c r="W51" s="326"/>
      <c r="X51" s="326"/>
      <c r="Y51" s="326"/>
      <c r="Z51" s="326"/>
      <c r="AA51" s="326"/>
      <c r="AB51" s="327"/>
      <c r="AC51" s="325" t="s">
        <v>50</v>
      </c>
      <c r="AD51" s="326"/>
      <c r="AE51" s="326"/>
      <c r="AF51" s="326"/>
      <c r="AG51" s="326"/>
      <c r="AH51" s="326"/>
      <c r="AI51" s="326"/>
      <c r="AJ51" s="326"/>
      <c r="AK51" s="327"/>
    </row>
    <row r="52" spans="2:47" ht="15" customHeight="1">
      <c r="B52" s="328" t="s">
        <v>51</v>
      </c>
      <c r="C52" s="329"/>
      <c r="D52" s="329"/>
      <c r="E52" s="329"/>
      <c r="F52" s="329"/>
      <c r="G52" s="330"/>
      <c r="H52" s="328" t="s">
        <v>52</v>
      </c>
      <c r="I52" s="329"/>
      <c r="J52" s="329"/>
      <c r="K52" s="329"/>
      <c r="L52" s="330"/>
      <c r="M52" s="328" t="s">
        <v>53</v>
      </c>
      <c r="N52" s="329"/>
      <c r="O52" s="329"/>
      <c r="P52" s="329"/>
      <c r="Q52" s="329"/>
      <c r="R52" s="329"/>
      <c r="S52" s="330"/>
      <c r="T52" s="331" t="s">
        <v>54</v>
      </c>
      <c r="U52" s="332"/>
      <c r="V52" s="332"/>
      <c r="W52" s="332"/>
      <c r="X52" s="332"/>
      <c r="Y52" s="332"/>
      <c r="Z52" s="332"/>
      <c r="AA52" s="332"/>
      <c r="AB52" s="333"/>
      <c r="AC52" s="331" t="s">
        <v>54</v>
      </c>
      <c r="AD52" s="332"/>
      <c r="AE52" s="332"/>
      <c r="AF52" s="332"/>
      <c r="AG52" s="332"/>
      <c r="AH52" s="332"/>
      <c r="AI52" s="332"/>
      <c r="AJ52" s="332"/>
      <c r="AK52" s="333"/>
    </row>
    <row r="53" spans="2:47" ht="16.05" customHeight="1">
      <c r="B53" s="341" t="s">
        <v>9</v>
      </c>
      <c r="C53" s="343" t="s">
        <v>55</v>
      </c>
      <c r="D53" s="344"/>
      <c r="E53" s="344"/>
      <c r="F53" s="344"/>
      <c r="G53" s="345"/>
      <c r="H53" s="341" t="s">
        <v>9</v>
      </c>
      <c r="I53" s="343" t="s">
        <v>56</v>
      </c>
      <c r="J53" s="344"/>
      <c r="K53" s="344"/>
      <c r="L53" s="345"/>
      <c r="M53" s="346" t="s">
        <v>57</v>
      </c>
      <c r="N53" s="347"/>
      <c r="O53" s="347"/>
      <c r="P53" s="347"/>
      <c r="Q53" s="347"/>
      <c r="R53" s="347"/>
      <c r="S53" s="348"/>
      <c r="T53" s="354"/>
      <c r="U53" s="334"/>
      <c r="V53" s="334"/>
      <c r="W53" s="334"/>
      <c r="X53" s="334"/>
      <c r="Y53" s="334"/>
      <c r="Z53" s="334"/>
      <c r="AA53" s="334"/>
      <c r="AB53" s="335"/>
      <c r="AC53" s="356"/>
      <c r="AD53" s="357"/>
      <c r="AE53" s="357"/>
      <c r="AF53" s="357"/>
      <c r="AG53" s="358"/>
      <c r="AH53" s="334"/>
      <c r="AI53" s="334"/>
      <c r="AJ53" s="334"/>
      <c r="AK53" s="335"/>
      <c r="AN53" s="8" t="s">
        <v>9</v>
      </c>
      <c r="AO53" s="8" t="str">
        <f>IF(AND($B$55="□",$B$57="□"),"■","")</f>
        <v>■</v>
      </c>
      <c r="AP53" s="8" t="s">
        <v>9</v>
      </c>
      <c r="AQ53" s="8" t="str">
        <f>IF($H$55="□","■","")</f>
        <v>■</v>
      </c>
    </row>
    <row r="54" spans="2:47" ht="16.05" customHeight="1">
      <c r="B54" s="342"/>
      <c r="C54" s="344"/>
      <c r="D54" s="344"/>
      <c r="E54" s="344"/>
      <c r="F54" s="344"/>
      <c r="G54" s="345"/>
      <c r="H54" s="342"/>
      <c r="I54" s="344"/>
      <c r="J54" s="344"/>
      <c r="K54" s="344"/>
      <c r="L54" s="345"/>
      <c r="M54" s="338"/>
      <c r="N54" s="339"/>
      <c r="O54" s="339"/>
      <c r="P54" s="339"/>
      <c r="Q54" s="339"/>
      <c r="R54" s="339"/>
      <c r="S54" s="340"/>
      <c r="T54" s="354"/>
      <c r="U54" s="334"/>
      <c r="V54" s="334"/>
      <c r="W54" s="334"/>
      <c r="X54" s="334"/>
      <c r="Y54" s="334"/>
      <c r="Z54" s="334"/>
      <c r="AA54" s="334"/>
      <c r="AB54" s="335"/>
      <c r="AC54" s="341"/>
      <c r="AD54" s="359"/>
      <c r="AE54" s="359"/>
      <c r="AF54" s="359"/>
      <c r="AG54" s="360"/>
      <c r="AH54" s="334"/>
      <c r="AI54" s="334"/>
      <c r="AJ54" s="334"/>
      <c r="AK54" s="335"/>
      <c r="AN54" s="8" t="s">
        <v>9</v>
      </c>
      <c r="AO54" s="8" t="str">
        <f>IF(AND($B$53="□",$B$57="□"),"■","")</f>
        <v>■</v>
      </c>
      <c r="AP54" s="8" t="s">
        <v>9</v>
      </c>
      <c r="AQ54" s="8" t="str">
        <f>IF($H$53="□","■","")</f>
        <v>■</v>
      </c>
    </row>
    <row r="55" spans="2:47" ht="16.05" customHeight="1">
      <c r="B55" s="341" t="s">
        <v>9</v>
      </c>
      <c r="C55" s="343" t="s">
        <v>58</v>
      </c>
      <c r="D55" s="344"/>
      <c r="E55" s="344"/>
      <c r="F55" s="344"/>
      <c r="G55" s="345"/>
      <c r="H55" s="341" t="s">
        <v>9</v>
      </c>
      <c r="I55" s="343" t="s">
        <v>59</v>
      </c>
      <c r="J55" s="344"/>
      <c r="K55" s="344"/>
      <c r="L55" s="345"/>
      <c r="M55" s="339"/>
      <c r="N55" s="339"/>
      <c r="O55" s="339"/>
      <c r="P55" s="339"/>
      <c r="Q55" s="339"/>
      <c r="R55" s="339"/>
      <c r="S55" s="340"/>
      <c r="T55" s="354"/>
      <c r="U55" s="334"/>
      <c r="V55" s="334"/>
      <c r="W55" s="334"/>
      <c r="X55" s="334"/>
      <c r="Y55" s="334"/>
      <c r="Z55" s="334"/>
      <c r="AA55" s="334"/>
      <c r="AB55" s="335"/>
      <c r="AC55" s="341"/>
      <c r="AD55" s="359"/>
      <c r="AE55" s="359"/>
      <c r="AF55" s="359"/>
      <c r="AG55" s="360"/>
      <c r="AH55" s="334"/>
      <c r="AI55" s="334"/>
      <c r="AJ55" s="334"/>
      <c r="AK55" s="335"/>
      <c r="AN55" s="8" t="s">
        <v>9</v>
      </c>
      <c r="AO55" s="8" t="str">
        <f>IF(AND($B$53="□",$B$55="□"),"■","")</f>
        <v>■</v>
      </c>
    </row>
    <row r="56" spans="2:47" ht="16.05" customHeight="1">
      <c r="B56" s="342"/>
      <c r="C56" s="344"/>
      <c r="D56" s="344"/>
      <c r="E56" s="344"/>
      <c r="F56" s="344"/>
      <c r="G56" s="345"/>
      <c r="H56" s="342"/>
      <c r="I56" s="344"/>
      <c r="J56" s="344"/>
      <c r="K56" s="344"/>
      <c r="L56" s="345"/>
      <c r="M56" s="346" t="s">
        <v>60</v>
      </c>
      <c r="N56" s="347"/>
      <c r="O56" s="347"/>
      <c r="P56" s="347"/>
      <c r="Q56" s="347"/>
      <c r="R56" s="347"/>
      <c r="S56" s="348"/>
      <c r="T56" s="354"/>
      <c r="U56" s="334"/>
      <c r="V56" s="334"/>
      <c r="W56" s="334"/>
      <c r="X56" s="334"/>
      <c r="Y56" s="334"/>
      <c r="Z56" s="334"/>
      <c r="AA56" s="334"/>
      <c r="AB56" s="335"/>
      <c r="AC56" s="341"/>
      <c r="AD56" s="359"/>
      <c r="AE56" s="359"/>
      <c r="AF56" s="359"/>
      <c r="AG56" s="360"/>
      <c r="AH56" s="334"/>
      <c r="AI56" s="334"/>
      <c r="AJ56" s="334"/>
      <c r="AK56" s="335"/>
    </row>
    <row r="57" spans="2:47" ht="16.05" customHeight="1">
      <c r="B57" s="341" t="s">
        <v>9</v>
      </c>
      <c r="C57" s="343" t="s">
        <v>61</v>
      </c>
      <c r="D57" s="344"/>
      <c r="E57" s="344"/>
      <c r="F57" s="344"/>
      <c r="G57" s="345"/>
      <c r="H57" s="352"/>
      <c r="I57" s="364"/>
      <c r="J57" s="344"/>
      <c r="K57" s="344"/>
      <c r="L57" s="345"/>
      <c r="M57" s="338"/>
      <c r="N57" s="365"/>
      <c r="O57" s="365"/>
      <c r="P57" s="365"/>
      <c r="Q57" s="365"/>
      <c r="R57" s="365"/>
      <c r="S57" s="366"/>
      <c r="T57" s="354"/>
      <c r="U57" s="334"/>
      <c r="V57" s="334"/>
      <c r="W57" s="334"/>
      <c r="X57" s="334"/>
      <c r="Y57" s="334"/>
      <c r="Z57" s="334"/>
      <c r="AA57" s="334"/>
      <c r="AB57" s="335"/>
      <c r="AC57" s="341"/>
      <c r="AD57" s="359"/>
      <c r="AE57" s="359"/>
      <c r="AF57" s="359"/>
      <c r="AG57" s="360"/>
      <c r="AH57" s="334"/>
      <c r="AI57" s="334"/>
      <c r="AJ57" s="334"/>
      <c r="AK57" s="335"/>
    </row>
    <row r="58" spans="2:47" ht="16.05" customHeight="1">
      <c r="B58" s="349"/>
      <c r="C58" s="350"/>
      <c r="D58" s="350"/>
      <c r="E58" s="350"/>
      <c r="F58" s="350"/>
      <c r="G58" s="351"/>
      <c r="H58" s="353"/>
      <c r="I58" s="350"/>
      <c r="J58" s="350"/>
      <c r="K58" s="350"/>
      <c r="L58" s="351"/>
      <c r="M58" s="367"/>
      <c r="N58" s="367"/>
      <c r="O58" s="367"/>
      <c r="P58" s="367"/>
      <c r="Q58" s="367"/>
      <c r="R58" s="367"/>
      <c r="S58" s="368"/>
      <c r="T58" s="355"/>
      <c r="U58" s="336"/>
      <c r="V58" s="336"/>
      <c r="W58" s="336"/>
      <c r="X58" s="336"/>
      <c r="Y58" s="336"/>
      <c r="Z58" s="336"/>
      <c r="AA58" s="336"/>
      <c r="AB58" s="337"/>
      <c r="AC58" s="361"/>
      <c r="AD58" s="362"/>
      <c r="AE58" s="362"/>
      <c r="AF58" s="362"/>
      <c r="AG58" s="363"/>
      <c r="AH58" s="336"/>
      <c r="AI58" s="336"/>
      <c r="AJ58" s="336"/>
      <c r="AK58" s="337"/>
    </row>
    <row r="59" spans="2:47" ht="15" customHeight="1">
      <c r="B59" s="325" t="s">
        <v>62</v>
      </c>
      <c r="C59" s="326"/>
      <c r="D59" s="326"/>
      <c r="E59" s="326"/>
      <c r="F59" s="326"/>
      <c r="G59" s="326"/>
      <c r="H59" s="326"/>
      <c r="I59" s="326"/>
      <c r="J59" s="327"/>
      <c r="K59" s="325" t="s">
        <v>63</v>
      </c>
      <c r="L59" s="326"/>
      <c r="M59" s="326"/>
      <c r="N59" s="326"/>
      <c r="O59" s="326"/>
      <c r="P59" s="326"/>
      <c r="Q59" s="326"/>
      <c r="R59" s="326"/>
      <c r="S59" s="327"/>
      <c r="T59" s="325" t="s">
        <v>64</v>
      </c>
      <c r="U59" s="326"/>
      <c r="V59" s="326"/>
      <c r="W59" s="326"/>
      <c r="X59" s="326"/>
      <c r="Y59" s="326"/>
      <c r="Z59" s="326"/>
      <c r="AA59" s="326"/>
      <c r="AB59" s="327"/>
      <c r="AC59" s="325" t="s">
        <v>65</v>
      </c>
      <c r="AD59" s="326"/>
      <c r="AE59" s="326"/>
      <c r="AF59" s="326"/>
      <c r="AG59" s="326"/>
      <c r="AH59" s="326"/>
      <c r="AI59" s="326"/>
      <c r="AJ59" s="326"/>
      <c r="AK59" s="327"/>
    </row>
    <row r="60" spans="2:47" ht="15" customHeight="1">
      <c r="B60" s="331" t="s">
        <v>54</v>
      </c>
      <c r="C60" s="332"/>
      <c r="D60" s="332"/>
      <c r="E60" s="332"/>
      <c r="F60" s="332"/>
      <c r="G60" s="332"/>
      <c r="H60" s="332"/>
      <c r="I60" s="332"/>
      <c r="J60" s="333"/>
      <c r="K60" s="331" t="s">
        <v>54</v>
      </c>
      <c r="L60" s="332"/>
      <c r="M60" s="332"/>
      <c r="N60" s="332"/>
      <c r="O60" s="332"/>
      <c r="P60" s="332"/>
      <c r="Q60" s="332"/>
      <c r="R60" s="332"/>
      <c r="S60" s="333"/>
      <c r="T60" s="331" t="s">
        <v>54</v>
      </c>
      <c r="U60" s="332"/>
      <c r="V60" s="332"/>
      <c r="W60" s="332"/>
      <c r="X60" s="332"/>
      <c r="Y60" s="332"/>
      <c r="Z60" s="332"/>
      <c r="AA60" s="332"/>
      <c r="AB60" s="333"/>
      <c r="AC60" s="331" t="s">
        <v>54</v>
      </c>
      <c r="AD60" s="332"/>
      <c r="AE60" s="332"/>
      <c r="AF60" s="332"/>
      <c r="AG60" s="332"/>
      <c r="AH60" s="332"/>
      <c r="AI60" s="332"/>
      <c r="AJ60" s="332"/>
      <c r="AK60" s="333"/>
    </row>
    <row r="61" spans="2:47" ht="16.05" customHeight="1">
      <c r="B61" s="369"/>
      <c r="C61" s="370"/>
      <c r="D61" s="370"/>
      <c r="E61" s="370"/>
      <c r="F61" s="370"/>
      <c r="G61" s="370"/>
      <c r="H61" s="370"/>
      <c r="I61" s="370"/>
      <c r="J61" s="373"/>
      <c r="K61" s="354"/>
      <c r="L61" s="334"/>
      <c r="M61" s="334"/>
      <c r="N61" s="334"/>
      <c r="O61" s="334"/>
      <c r="P61" s="334"/>
      <c r="Q61" s="334"/>
      <c r="R61" s="334"/>
      <c r="S61" s="335"/>
      <c r="T61" s="354"/>
      <c r="U61" s="334"/>
      <c r="V61" s="334"/>
      <c r="W61" s="334"/>
      <c r="X61" s="334"/>
      <c r="Y61" s="334"/>
      <c r="Z61" s="334"/>
      <c r="AA61" s="334"/>
      <c r="AB61" s="335"/>
      <c r="AC61" s="369"/>
      <c r="AD61" s="370"/>
      <c r="AE61" s="370"/>
      <c r="AF61" s="370"/>
      <c r="AG61" s="370"/>
      <c r="AH61" s="370"/>
      <c r="AI61" s="370"/>
      <c r="AJ61" s="370"/>
      <c r="AK61" s="373"/>
    </row>
    <row r="62" spans="2:47" ht="16.05" customHeight="1">
      <c r="B62" s="369"/>
      <c r="C62" s="370"/>
      <c r="D62" s="370"/>
      <c r="E62" s="370"/>
      <c r="F62" s="370"/>
      <c r="G62" s="370"/>
      <c r="H62" s="370"/>
      <c r="I62" s="370"/>
      <c r="J62" s="373"/>
      <c r="K62" s="354"/>
      <c r="L62" s="334"/>
      <c r="M62" s="334"/>
      <c r="N62" s="334"/>
      <c r="O62" s="334"/>
      <c r="P62" s="334"/>
      <c r="Q62" s="334"/>
      <c r="R62" s="334"/>
      <c r="S62" s="335"/>
      <c r="T62" s="354"/>
      <c r="U62" s="334"/>
      <c r="V62" s="334"/>
      <c r="W62" s="334"/>
      <c r="X62" s="334"/>
      <c r="Y62" s="334"/>
      <c r="Z62" s="334"/>
      <c r="AA62" s="334"/>
      <c r="AB62" s="335"/>
      <c r="AC62" s="369"/>
      <c r="AD62" s="370"/>
      <c r="AE62" s="370"/>
      <c r="AF62" s="370"/>
      <c r="AG62" s="370"/>
      <c r="AH62" s="370"/>
      <c r="AI62" s="370"/>
      <c r="AJ62" s="370"/>
      <c r="AK62" s="373"/>
    </row>
    <row r="63" spans="2:47" ht="16.05" customHeight="1">
      <c r="B63" s="369"/>
      <c r="C63" s="370"/>
      <c r="D63" s="370"/>
      <c r="E63" s="370"/>
      <c r="F63" s="370"/>
      <c r="G63" s="370"/>
      <c r="H63" s="370"/>
      <c r="I63" s="370"/>
      <c r="J63" s="373"/>
      <c r="K63" s="354"/>
      <c r="L63" s="334"/>
      <c r="M63" s="334"/>
      <c r="N63" s="334"/>
      <c r="O63" s="334"/>
      <c r="P63" s="334"/>
      <c r="Q63" s="334"/>
      <c r="R63" s="334"/>
      <c r="S63" s="335"/>
      <c r="T63" s="354"/>
      <c r="U63" s="334"/>
      <c r="V63" s="334"/>
      <c r="W63" s="334"/>
      <c r="X63" s="334"/>
      <c r="Y63" s="334"/>
      <c r="Z63" s="334"/>
      <c r="AA63" s="334"/>
      <c r="AB63" s="335"/>
      <c r="AC63" s="369"/>
      <c r="AD63" s="370"/>
      <c r="AE63" s="370"/>
      <c r="AF63" s="370"/>
      <c r="AG63" s="370"/>
      <c r="AH63" s="370"/>
      <c r="AI63" s="370"/>
      <c r="AJ63" s="370"/>
      <c r="AK63" s="373"/>
    </row>
    <row r="64" spans="2:47" ht="16.05" customHeight="1">
      <c r="B64" s="369"/>
      <c r="C64" s="370"/>
      <c r="D64" s="370"/>
      <c r="E64" s="370"/>
      <c r="F64" s="370"/>
      <c r="G64" s="370"/>
      <c r="H64" s="370"/>
      <c r="I64" s="370"/>
      <c r="J64" s="373"/>
      <c r="K64" s="354"/>
      <c r="L64" s="334"/>
      <c r="M64" s="334"/>
      <c r="N64" s="334"/>
      <c r="O64" s="334"/>
      <c r="P64" s="334"/>
      <c r="Q64" s="334"/>
      <c r="R64" s="334"/>
      <c r="S64" s="335"/>
      <c r="T64" s="354"/>
      <c r="U64" s="334"/>
      <c r="V64" s="334"/>
      <c r="W64" s="334"/>
      <c r="X64" s="334"/>
      <c r="Y64" s="334"/>
      <c r="Z64" s="334"/>
      <c r="AA64" s="334"/>
      <c r="AB64" s="335"/>
      <c r="AC64" s="369"/>
      <c r="AD64" s="370"/>
      <c r="AE64" s="370"/>
      <c r="AF64" s="370"/>
      <c r="AG64" s="370"/>
      <c r="AH64" s="370"/>
      <c r="AI64" s="370"/>
      <c r="AJ64" s="370"/>
      <c r="AK64" s="373"/>
    </row>
    <row r="65" spans="2:47" ht="16.05" customHeight="1">
      <c r="B65" s="369"/>
      <c r="C65" s="370"/>
      <c r="D65" s="370"/>
      <c r="E65" s="370"/>
      <c r="F65" s="370"/>
      <c r="G65" s="370"/>
      <c r="H65" s="370"/>
      <c r="I65" s="370"/>
      <c r="J65" s="373"/>
      <c r="K65" s="354"/>
      <c r="L65" s="334"/>
      <c r="M65" s="334"/>
      <c r="N65" s="334"/>
      <c r="O65" s="334"/>
      <c r="P65" s="334"/>
      <c r="Q65" s="334"/>
      <c r="R65" s="334"/>
      <c r="S65" s="335"/>
      <c r="T65" s="354"/>
      <c r="U65" s="334"/>
      <c r="V65" s="334"/>
      <c r="W65" s="334"/>
      <c r="X65" s="334"/>
      <c r="Y65" s="334"/>
      <c r="Z65" s="334"/>
      <c r="AA65" s="334"/>
      <c r="AB65" s="335"/>
      <c r="AC65" s="369"/>
      <c r="AD65" s="370"/>
      <c r="AE65" s="370"/>
      <c r="AF65" s="370"/>
      <c r="AG65" s="370"/>
      <c r="AH65" s="370"/>
      <c r="AI65" s="370"/>
      <c r="AJ65" s="370"/>
      <c r="AK65" s="373"/>
    </row>
    <row r="66" spans="2:47" ht="16.05" customHeight="1">
      <c r="B66" s="371"/>
      <c r="C66" s="372"/>
      <c r="D66" s="372"/>
      <c r="E66" s="372"/>
      <c r="F66" s="372"/>
      <c r="G66" s="372"/>
      <c r="H66" s="372"/>
      <c r="I66" s="372"/>
      <c r="J66" s="374"/>
      <c r="K66" s="355"/>
      <c r="L66" s="336"/>
      <c r="M66" s="336"/>
      <c r="N66" s="336"/>
      <c r="O66" s="336"/>
      <c r="P66" s="336"/>
      <c r="Q66" s="336"/>
      <c r="R66" s="336"/>
      <c r="S66" s="337"/>
      <c r="T66" s="355"/>
      <c r="U66" s="336"/>
      <c r="V66" s="336"/>
      <c r="W66" s="336"/>
      <c r="X66" s="336"/>
      <c r="Y66" s="336"/>
      <c r="Z66" s="336"/>
      <c r="AA66" s="336"/>
      <c r="AB66" s="337"/>
      <c r="AC66" s="371"/>
      <c r="AD66" s="372"/>
      <c r="AE66" s="372"/>
      <c r="AF66" s="372"/>
      <c r="AG66" s="372"/>
      <c r="AH66" s="372"/>
      <c r="AI66" s="372"/>
      <c r="AJ66" s="372"/>
      <c r="AK66" s="374"/>
    </row>
    <row r="67" spans="2:47" s="74" customFormat="1" ht="12" customHeight="1">
      <c r="B67" s="99" t="s">
        <v>66</v>
      </c>
      <c r="C67" s="8"/>
      <c r="D67" s="8"/>
      <c r="E67" s="430" t="s">
        <v>67</v>
      </c>
      <c r="F67" s="430"/>
      <c r="G67" s="430"/>
      <c r="H67" s="430"/>
      <c r="I67" s="430"/>
      <c r="J67" s="430"/>
      <c r="K67" s="430"/>
      <c r="L67" s="430"/>
      <c r="M67" s="430"/>
      <c r="N67" s="430"/>
      <c r="O67" s="430"/>
      <c r="P67" s="430"/>
      <c r="Q67" s="430"/>
      <c r="R67" s="430"/>
      <c r="S67" s="430"/>
      <c r="T67" s="430"/>
      <c r="U67" s="430"/>
      <c r="V67" s="430"/>
      <c r="W67" s="430"/>
      <c r="X67" s="430"/>
      <c r="Y67" s="430"/>
      <c r="Z67" s="430"/>
      <c r="AA67" s="430"/>
      <c r="AB67" s="430"/>
      <c r="AC67" s="430"/>
      <c r="AD67" s="430"/>
      <c r="AE67" s="430"/>
      <c r="AF67" s="430"/>
      <c r="AG67" s="430"/>
      <c r="AH67" s="430"/>
      <c r="AI67" s="430"/>
      <c r="AJ67" s="430"/>
      <c r="AK67" s="430"/>
      <c r="AL67" s="109"/>
      <c r="AM67" s="8"/>
      <c r="AN67" s="8"/>
      <c r="AO67" s="8"/>
      <c r="AP67" s="8"/>
      <c r="AQ67" s="8"/>
      <c r="AR67" s="8"/>
      <c r="AS67" s="8"/>
      <c r="AT67" s="8"/>
      <c r="AU67" s="8"/>
    </row>
    <row r="69" spans="2:47" ht="30" customHeight="1" thickBot="1"/>
    <row r="70" spans="2:47" s="74" customFormat="1" ht="27.75" customHeight="1">
      <c r="B70" s="216" t="s">
        <v>68</v>
      </c>
      <c r="C70" s="220" t="s">
        <v>69</v>
      </c>
      <c r="D70" s="220"/>
      <c r="E70" s="221"/>
      <c r="F70" s="375" t="s">
        <v>35</v>
      </c>
      <c r="G70" s="375"/>
      <c r="H70" s="376"/>
      <c r="I70" s="377" t="s">
        <v>36</v>
      </c>
      <c r="J70" s="378"/>
      <c r="K70" s="379" t="s">
        <v>70</v>
      </c>
      <c r="L70" s="380"/>
      <c r="M70" s="380"/>
      <c r="N70" s="380"/>
      <c r="O70" s="380"/>
      <c r="P70" s="380"/>
      <c r="Q70" s="380"/>
      <c r="R70" s="380"/>
      <c r="S70" s="380"/>
      <c r="T70" s="380"/>
      <c r="U70" s="380"/>
      <c r="V70" s="380"/>
      <c r="W70" s="380"/>
      <c r="X70" s="380"/>
      <c r="Y70" s="380"/>
      <c r="Z70" s="380"/>
      <c r="AA70" s="380"/>
      <c r="AB70" s="380"/>
      <c r="AC70" s="380"/>
      <c r="AD70" s="380"/>
      <c r="AE70" s="380"/>
      <c r="AF70" s="380"/>
      <c r="AG70" s="380"/>
      <c r="AH70" s="380"/>
      <c r="AI70" s="380"/>
      <c r="AJ70" s="380"/>
      <c r="AK70" s="381"/>
      <c r="AL70" s="8"/>
      <c r="AM70" s="8"/>
      <c r="AN70" s="8"/>
      <c r="AP70" s="96"/>
      <c r="AQ70" s="8"/>
      <c r="AR70" s="8"/>
      <c r="AS70" s="8"/>
      <c r="AT70" s="8"/>
      <c r="AU70" s="8"/>
    </row>
    <row r="71" spans="2:47" s="74" customFormat="1" ht="19.05" customHeight="1">
      <c r="B71" s="217"/>
      <c r="C71" s="223"/>
      <c r="D71" s="223"/>
      <c r="E71" s="224"/>
      <c r="F71" s="382" t="s">
        <v>71</v>
      </c>
      <c r="G71" s="385" t="s">
        <v>72</v>
      </c>
      <c r="H71" s="386"/>
      <c r="I71" s="391" t="s">
        <v>73</v>
      </c>
      <c r="J71" s="392"/>
      <c r="K71" s="110" t="s">
        <v>9</v>
      </c>
      <c r="L71" s="397" t="s">
        <v>74</v>
      </c>
      <c r="M71" s="397"/>
      <c r="N71" s="397"/>
      <c r="O71" s="397"/>
      <c r="P71" s="397"/>
      <c r="Q71" s="397"/>
      <c r="R71" s="111" t="s">
        <v>75</v>
      </c>
      <c r="S71" s="406" t="s">
        <v>76</v>
      </c>
      <c r="T71" s="406"/>
      <c r="U71" s="406"/>
      <c r="V71" s="406"/>
      <c r="W71" s="406"/>
      <c r="X71" s="406"/>
      <c r="Y71" s="406"/>
      <c r="Z71" s="406"/>
      <c r="AA71" s="406"/>
      <c r="AB71" s="406"/>
      <c r="AC71" s="406"/>
      <c r="AD71" s="406"/>
      <c r="AE71" s="406"/>
      <c r="AF71" s="406"/>
      <c r="AG71" s="406"/>
      <c r="AH71" s="406"/>
      <c r="AI71" s="406"/>
      <c r="AJ71" s="406"/>
      <c r="AK71" s="407"/>
      <c r="AL71" s="8"/>
      <c r="AM71" s="8"/>
      <c r="AN71" s="8" t="s">
        <v>13</v>
      </c>
      <c r="AO71" s="8" t="str">
        <f>IF(AND($K$73="□",$K$72="□"),"■","")</f>
        <v>■</v>
      </c>
      <c r="AP71" s="8"/>
      <c r="AQ71" s="8"/>
      <c r="AR71" s="8"/>
    </row>
    <row r="72" spans="2:47" s="74" customFormat="1" ht="19.05" customHeight="1">
      <c r="B72" s="217"/>
      <c r="C72" s="223"/>
      <c r="D72" s="223"/>
      <c r="E72" s="224"/>
      <c r="F72" s="383"/>
      <c r="G72" s="387"/>
      <c r="H72" s="388"/>
      <c r="I72" s="393"/>
      <c r="J72" s="394"/>
      <c r="K72" s="112" t="s">
        <v>9</v>
      </c>
      <c r="L72" s="408" t="s">
        <v>77</v>
      </c>
      <c r="M72" s="408"/>
      <c r="N72" s="408"/>
      <c r="O72" s="408"/>
      <c r="P72" s="408"/>
      <c r="Q72" s="408"/>
      <c r="R72" s="113" t="s">
        <v>78</v>
      </c>
      <c r="S72" s="408" t="s">
        <v>79</v>
      </c>
      <c r="T72" s="408"/>
      <c r="U72" s="408"/>
      <c r="V72" s="408"/>
      <c r="W72" s="114" t="s">
        <v>80</v>
      </c>
      <c r="X72" s="409"/>
      <c r="Y72" s="409"/>
      <c r="Z72" s="409"/>
      <c r="AA72" s="409"/>
      <c r="AB72" s="409"/>
      <c r="AC72" s="409"/>
      <c r="AD72" s="409"/>
      <c r="AE72" s="115" t="s">
        <v>81</v>
      </c>
      <c r="AF72" s="116" t="s">
        <v>78</v>
      </c>
      <c r="AG72" s="410" t="s">
        <v>82</v>
      </c>
      <c r="AH72" s="410"/>
      <c r="AI72" s="410"/>
      <c r="AJ72" s="410"/>
      <c r="AK72" s="411"/>
      <c r="AL72" s="8"/>
      <c r="AN72" s="8" t="s">
        <v>13</v>
      </c>
      <c r="AO72" s="8" t="str">
        <f>IF(AND($K$73="□",$K$71="□"),"■","")</f>
        <v>■</v>
      </c>
      <c r="AS72" s="8"/>
      <c r="AT72" s="8"/>
      <c r="AU72" s="8"/>
    </row>
    <row r="73" spans="2:47" s="74" customFormat="1" ht="19.05" customHeight="1">
      <c r="B73" s="217"/>
      <c r="C73" s="223"/>
      <c r="D73" s="223"/>
      <c r="E73" s="224"/>
      <c r="F73" s="383"/>
      <c r="G73" s="387"/>
      <c r="H73" s="388"/>
      <c r="I73" s="393"/>
      <c r="J73" s="394"/>
      <c r="K73" s="112" t="s">
        <v>9</v>
      </c>
      <c r="L73" s="408" t="s">
        <v>83</v>
      </c>
      <c r="M73" s="408"/>
      <c r="N73" s="408"/>
      <c r="O73" s="408"/>
      <c r="P73" s="408"/>
      <c r="Q73" s="408"/>
      <c r="R73" s="113" t="s">
        <v>84</v>
      </c>
      <c r="S73" s="406" t="s">
        <v>85</v>
      </c>
      <c r="T73" s="406"/>
      <c r="U73" s="406"/>
      <c r="V73" s="406"/>
      <c r="W73" s="406"/>
      <c r="X73" s="406"/>
      <c r="Y73" s="406"/>
      <c r="Z73" s="406"/>
      <c r="AA73" s="406"/>
      <c r="AB73" s="406"/>
      <c r="AC73" s="406"/>
      <c r="AD73" s="406"/>
      <c r="AE73" s="406"/>
      <c r="AF73" s="406"/>
      <c r="AG73" s="406"/>
      <c r="AH73" s="406"/>
      <c r="AI73" s="406"/>
      <c r="AJ73" s="406"/>
      <c r="AK73" s="407"/>
      <c r="AL73" s="8"/>
      <c r="AN73" s="8" t="s">
        <v>13</v>
      </c>
      <c r="AO73" s="8" t="str">
        <f>IF(AND($K$72="□",$K$71="□"),"■","")</f>
        <v>■</v>
      </c>
      <c r="AS73" s="8"/>
      <c r="AT73" s="8"/>
      <c r="AU73" s="8"/>
    </row>
    <row r="74" spans="2:47" s="74" customFormat="1" ht="19.05" customHeight="1">
      <c r="B74" s="217"/>
      <c r="C74" s="223"/>
      <c r="D74" s="223"/>
      <c r="E74" s="224"/>
      <c r="F74" s="383"/>
      <c r="G74" s="387"/>
      <c r="H74" s="388"/>
      <c r="I74" s="395"/>
      <c r="J74" s="396"/>
      <c r="K74" s="117"/>
      <c r="L74" s="118"/>
      <c r="M74" s="118"/>
      <c r="N74" s="118"/>
      <c r="O74" s="118"/>
      <c r="P74" s="118"/>
      <c r="Q74" s="118"/>
      <c r="R74" s="113"/>
      <c r="S74" s="118" t="s">
        <v>86</v>
      </c>
      <c r="T74" s="398"/>
      <c r="U74" s="398"/>
      <c r="V74" s="398"/>
      <c r="W74" s="398"/>
      <c r="X74" s="398"/>
      <c r="Y74" s="398"/>
      <c r="Z74" s="398"/>
      <c r="AA74" s="398"/>
      <c r="AB74" s="398"/>
      <c r="AC74" s="398"/>
      <c r="AD74" s="398"/>
      <c r="AE74" s="398"/>
      <c r="AF74" s="398"/>
      <c r="AG74" s="398"/>
      <c r="AH74" s="398"/>
      <c r="AI74" s="398"/>
      <c r="AJ74" s="398"/>
      <c r="AK74" s="119" t="s">
        <v>87</v>
      </c>
      <c r="AL74" s="8"/>
      <c r="AN74" s="8"/>
      <c r="AO74" s="8"/>
      <c r="AS74" s="8"/>
      <c r="AT74" s="8"/>
      <c r="AU74" s="8"/>
    </row>
    <row r="75" spans="2:47" s="74" customFormat="1" ht="19.05" customHeight="1">
      <c r="B75" s="217"/>
      <c r="C75" s="223"/>
      <c r="D75" s="223"/>
      <c r="E75" s="224"/>
      <c r="F75" s="383"/>
      <c r="G75" s="387"/>
      <c r="H75" s="388"/>
      <c r="I75" s="391" t="s">
        <v>256</v>
      </c>
      <c r="J75" s="392"/>
      <c r="K75" s="120" t="s">
        <v>9</v>
      </c>
      <c r="L75" s="399" t="s">
        <v>257</v>
      </c>
      <c r="M75" s="399"/>
      <c r="N75" s="399"/>
      <c r="O75" s="399"/>
      <c r="P75" s="399"/>
      <c r="Q75" s="399"/>
      <c r="R75" s="399"/>
      <c r="S75" s="399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2"/>
      <c r="AL75" s="8"/>
      <c r="AM75" s="8"/>
      <c r="AN75" s="8" t="s">
        <v>9</v>
      </c>
      <c r="AO75" s="8" t="str">
        <f>IF(AND($K$76="□",$K$77="□"),"■","")</f>
        <v>■</v>
      </c>
      <c r="AQ75" s="8"/>
      <c r="AR75" s="8"/>
      <c r="AS75" s="8"/>
      <c r="AT75" s="8"/>
      <c r="AU75" s="8"/>
    </row>
    <row r="76" spans="2:47" s="74" customFormat="1" ht="19.05" customHeight="1">
      <c r="B76" s="217"/>
      <c r="C76" s="223"/>
      <c r="D76" s="223"/>
      <c r="E76" s="224"/>
      <c r="F76" s="383"/>
      <c r="G76" s="387"/>
      <c r="H76" s="388"/>
      <c r="I76" s="393"/>
      <c r="J76" s="394"/>
      <c r="K76" s="112" t="s">
        <v>9</v>
      </c>
      <c r="L76" s="400" t="s">
        <v>258</v>
      </c>
      <c r="M76" s="400"/>
      <c r="N76" s="400"/>
      <c r="O76" s="400"/>
      <c r="P76" s="400"/>
      <c r="Q76" s="400"/>
      <c r="R76" s="400"/>
      <c r="S76" s="400"/>
      <c r="T76" s="401" t="s">
        <v>259</v>
      </c>
      <c r="U76" s="401"/>
      <c r="V76" s="401"/>
      <c r="W76" s="401"/>
      <c r="X76" s="401"/>
      <c r="Y76" s="401"/>
      <c r="Z76" s="401"/>
      <c r="AA76" s="401"/>
      <c r="AB76" s="401"/>
      <c r="AC76" s="401"/>
      <c r="AD76" s="401"/>
      <c r="AE76" s="401"/>
      <c r="AF76" s="401"/>
      <c r="AG76" s="401"/>
      <c r="AH76" s="401"/>
      <c r="AI76" s="401"/>
      <c r="AJ76" s="401"/>
      <c r="AK76" s="402"/>
      <c r="AL76" s="8"/>
      <c r="AM76" s="8"/>
      <c r="AN76" s="8" t="s">
        <v>9</v>
      </c>
      <c r="AO76" s="8" t="str">
        <f>IF(AND($K$75="□",$K$77="□"),"■","")</f>
        <v>■</v>
      </c>
      <c r="AQ76" s="8"/>
      <c r="AR76" s="8"/>
      <c r="AS76" s="8"/>
      <c r="AT76" s="8"/>
      <c r="AU76" s="8"/>
    </row>
    <row r="77" spans="2:47" s="74" customFormat="1" ht="19.05" customHeight="1">
      <c r="B77" s="217"/>
      <c r="C77" s="223"/>
      <c r="D77" s="223"/>
      <c r="E77" s="224"/>
      <c r="F77" s="384"/>
      <c r="G77" s="389"/>
      <c r="H77" s="390"/>
      <c r="I77" s="395"/>
      <c r="J77" s="396"/>
      <c r="K77" s="123" t="s">
        <v>9</v>
      </c>
      <c r="L77" s="403" t="s">
        <v>260</v>
      </c>
      <c r="M77" s="403"/>
      <c r="N77" s="403"/>
      <c r="O77" s="403"/>
      <c r="P77" s="403"/>
      <c r="Q77" s="403"/>
      <c r="R77" s="403"/>
      <c r="S77" s="403"/>
      <c r="T77" s="404" t="s">
        <v>259</v>
      </c>
      <c r="U77" s="404"/>
      <c r="V77" s="404"/>
      <c r="W77" s="404"/>
      <c r="X77" s="404"/>
      <c r="Y77" s="404"/>
      <c r="Z77" s="404"/>
      <c r="AA77" s="404"/>
      <c r="AB77" s="404"/>
      <c r="AC77" s="404"/>
      <c r="AD77" s="404"/>
      <c r="AE77" s="404"/>
      <c r="AF77" s="404"/>
      <c r="AG77" s="404"/>
      <c r="AH77" s="404"/>
      <c r="AI77" s="404"/>
      <c r="AJ77" s="404"/>
      <c r="AK77" s="405"/>
      <c r="AL77" s="8"/>
      <c r="AM77" s="8"/>
      <c r="AN77" s="8" t="s">
        <v>9</v>
      </c>
      <c r="AO77" s="8" t="str">
        <f>IF(AND($K$75="□",$K$76="□"),"■","")</f>
        <v>■</v>
      </c>
      <c r="AQ77" s="8"/>
      <c r="AR77" s="8"/>
      <c r="AS77" s="8"/>
      <c r="AT77" s="8"/>
      <c r="AU77" s="8"/>
    </row>
    <row r="78" spans="2:47" s="74" customFormat="1" ht="18.600000000000001" customHeight="1">
      <c r="B78" s="217"/>
      <c r="C78" s="223"/>
      <c r="D78" s="223"/>
      <c r="E78" s="224"/>
      <c r="F78" s="412" t="s">
        <v>88</v>
      </c>
      <c r="G78" s="415" t="s">
        <v>89</v>
      </c>
      <c r="H78" s="416"/>
      <c r="I78" s="391" t="s">
        <v>90</v>
      </c>
      <c r="J78" s="392"/>
      <c r="K78" s="120" t="s">
        <v>9</v>
      </c>
      <c r="L78" s="421" t="s">
        <v>91</v>
      </c>
      <c r="M78" s="421"/>
      <c r="N78" s="422"/>
      <c r="O78" s="124" t="s">
        <v>9</v>
      </c>
      <c r="P78" s="423" t="s">
        <v>92</v>
      </c>
      <c r="Q78" s="424"/>
      <c r="R78" s="424"/>
      <c r="S78" s="424"/>
      <c r="T78" s="424"/>
      <c r="U78" s="424"/>
      <c r="V78" s="424"/>
      <c r="W78" s="125" t="s">
        <v>93</v>
      </c>
      <c r="X78" s="425" t="s">
        <v>94</v>
      </c>
      <c r="Y78" s="425"/>
      <c r="Z78" s="425"/>
      <c r="AA78" s="425"/>
      <c r="AB78" s="425"/>
      <c r="AC78" s="425"/>
      <c r="AD78" s="425"/>
      <c r="AE78" s="432"/>
      <c r="AF78" s="432"/>
      <c r="AG78" s="432"/>
      <c r="AH78" s="432"/>
      <c r="AI78" s="432"/>
      <c r="AJ78" s="432"/>
      <c r="AK78" s="126" t="s">
        <v>95</v>
      </c>
      <c r="AL78" s="8"/>
      <c r="AM78" s="8"/>
      <c r="AN78" s="8" t="s">
        <v>13</v>
      </c>
      <c r="AO78" s="8" t="str">
        <f>IF(AND($K$82="□"),"■","")</f>
        <v>■</v>
      </c>
      <c r="AP78" s="8"/>
      <c r="AS78" s="8"/>
      <c r="AT78" s="8"/>
      <c r="AU78" s="8"/>
    </row>
    <row r="79" spans="2:47" s="74" customFormat="1" ht="19.05" customHeight="1">
      <c r="B79" s="217"/>
      <c r="C79" s="223"/>
      <c r="D79" s="223"/>
      <c r="E79" s="224"/>
      <c r="F79" s="413"/>
      <c r="G79" s="417"/>
      <c r="H79" s="418"/>
      <c r="I79" s="393"/>
      <c r="J79" s="394"/>
      <c r="K79" s="433"/>
      <c r="L79" s="344"/>
      <c r="M79" s="344"/>
      <c r="N79" s="434"/>
      <c r="O79" s="127" t="s">
        <v>9</v>
      </c>
      <c r="P79" s="439" t="s">
        <v>96</v>
      </c>
      <c r="Q79" s="439"/>
      <c r="R79" s="439"/>
      <c r="S79" s="439"/>
      <c r="T79" s="440" t="s">
        <v>97</v>
      </c>
      <c r="U79" s="441"/>
      <c r="V79" s="441"/>
      <c r="W79" s="441"/>
      <c r="X79" s="441"/>
      <c r="Y79" s="441"/>
      <c r="Z79" s="441"/>
      <c r="AA79" s="441"/>
      <c r="AB79" s="441"/>
      <c r="AC79" s="441"/>
      <c r="AD79" s="441"/>
      <c r="AE79" s="441"/>
      <c r="AF79" s="441"/>
      <c r="AG79" s="441"/>
      <c r="AH79" s="441"/>
      <c r="AI79" s="441"/>
      <c r="AJ79" s="441"/>
      <c r="AK79" s="442"/>
      <c r="AL79" s="8"/>
      <c r="AN79" s="8" t="s">
        <v>13</v>
      </c>
      <c r="AO79" s="8" t="str">
        <f>IF(AND($K$82="□",$O$79="□"),"■","")</f>
        <v>■</v>
      </c>
      <c r="AP79" s="8"/>
      <c r="AQ79" s="8"/>
      <c r="AR79" s="8"/>
      <c r="AS79" s="8"/>
      <c r="AT79" s="8"/>
      <c r="AU79" s="8"/>
    </row>
    <row r="80" spans="2:47" s="74" customFormat="1" ht="19.05" customHeight="1">
      <c r="B80" s="217"/>
      <c r="C80" s="223"/>
      <c r="D80" s="223"/>
      <c r="E80" s="224"/>
      <c r="F80" s="413"/>
      <c r="G80" s="417"/>
      <c r="H80" s="418"/>
      <c r="I80" s="393"/>
      <c r="J80" s="394"/>
      <c r="K80" s="435"/>
      <c r="L80" s="344"/>
      <c r="M80" s="344"/>
      <c r="N80" s="434"/>
      <c r="O80" s="443"/>
      <c r="P80" s="344"/>
      <c r="Q80" s="344"/>
      <c r="R80" s="344"/>
      <c r="S80" s="344"/>
      <c r="T80" s="445" t="s">
        <v>98</v>
      </c>
      <c r="U80" s="446"/>
      <c r="V80" s="446"/>
      <c r="W80" s="446"/>
      <c r="X80" s="446"/>
      <c r="Y80" s="446"/>
      <c r="Z80" s="446"/>
      <c r="AA80" s="446"/>
      <c r="AB80" s="446"/>
      <c r="AC80" s="446"/>
      <c r="AD80" s="446"/>
      <c r="AE80" s="446"/>
      <c r="AF80" s="446"/>
      <c r="AG80" s="446"/>
      <c r="AH80" s="446"/>
      <c r="AI80" s="446"/>
      <c r="AJ80" s="446"/>
      <c r="AK80" s="447"/>
      <c r="AL80" s="8"/>
      <c r="AM80" s="8"/>
      <c r="AN80" s="8" t="s">
        <v>9</v>
      </c>
      <c r="AO80" s="8" t="str">
        <f>IF(AND($K$82="□",$O$78="□"),"■","")</f>
        <v>■</v>
      </c>
      <c r="AQ80" s="8"/>
      <c r="AR80" s="8"/>
      <c r="AS80" s="8"/>
      <c r="AT80" s="8"/>
      <c r="AU80" s="8"/>
    </row>
    <row r="81" spans="2:77" s="74" customFormat="1" ht="19.05" customHeight="1">
      <c r="B81" s="217"/>
      <c r="C81" s="223"/>
      <c r="D81" s="223"/>
      <c r="E81" s="224"/>
      <c r="F81" s="413"/>
      <c r="G81" s="417"/>
      <c r="H81" s="418"/>
      <c r="I81" s="393"/>
      <c r="J81" s="394"/>
      <c r="K81" s="436"/>
      <c r="L81" s="437"/>
      <c r="M81" s="437"/>
      <c r="N81" s="438"/>
      <c r="O81" s="444"/>
      <c r="P81" s="437"/>
      <c r="Q81" s="437"/>
      <c r="R81" s="437"/>
      <c r="S81" s="437"/>
      <c r="T81" s="448" t="s">
        <v>99</v>
      </c>
      <c r="U81" s="449"/>
      <c r="V81" s="449"/>
      <c r="W81" s="449"/>
      <c r="X81" s="449"/>
      <c r="Y81" s="449"/>
      <c r="Z81" s="449"/>
      <c r="AA81" s="449"/>
      <c r="AB81" s="449"/>
      <c r="AC81" s="449"/>
      <c r="AD81" s="449"/>
      <c r="AE81" s="449"/>
      <c r="AF81" s="449"/>
      <c r="AG81" s="449"/>
      <c r="AH81" s="449"/>
      <c r="AI81" s="449"/>
      <c r="AJ81" s="449"/>
      <c r="AK81" s="450"/>
      <c r="AL81" s="8"/>
      <c r="AM81" s="8"/>
      <c r="AN81" s="8"/>
      <c r="AO81" s="8"/>
      <c r="AQ81" s="8"/>
      <c r="AR81" s="8"/>
      <c r="AS81" s="8"/>
      <c r="AT81" s="8"/>
      <c r="AU81" s="8"/>
    </row>
    <row r="82" spans="2:77" s="74" customFormat="1" ht="19.05" customHeight="1">
      <c r="B82" s="217"/>
      <c r="C82" s="223"/>
      <c r="D82" s="223"/>
      <c r="E82" s="224"/>
      <c r="F82" s="414"/>
      <c r="G82" s="419"/>
      <c r="H82" s="420"/>
      <c r="I82" s="395"/>
      <c r="J82" s="396"/>
      <c r="K82" s="128" t="s">
        <v>9</v>
      </c>
      <c r="L82" s="426" t="s">
        <v>100</v>
      </c>
      <c r="M82" s="426"/>
      <c r="N82" s="426"/>
      <c r="O82" s="427" t="s">
        <v>101</v>
      </c>
      <c r="P82" s="428"/>
      <c r="Q82" s="428"/>
      <c r="R82" s="428"/>
      <c r="S82" s="428"/>
      <c r="T82" s="428"/>
      <c r="U82" s="428"/>
      <c r="V82" s="428"/>
      <c r="W82" s="428"/>
      <c r="X82" s="428"/>
      <c r="Y82" s="428"/>
      <c r="Z82" s="428"/>
      <c r="AA82" s="428"/>
      <c r="AB82" s="428"/>
      <c r="AC82" s="428"/>
      <c r="AD82" s="428"/>
      <c r="AE82" s="428"/>
      <c r="AF82" s="428"/>
      <c r="AG82" s="428"/>
      <c r="AH82" s="428"/>
      <c r="AI82" s="428"/>
      <c r="AJ82" s="428"/>
      <c r="AK82" s="429"/>
      <c r="AL82" s="8"/>
      <c r="AM82" s="8"/>
      <c r="AN82" s="8" t="s">
        <v>13</v>
      </c>
      <c r="AO82" s="8" t="str">
        <f>IF(AND($K$78="□"),"■","")</f>
        <v>■</v>
      </c>
      <c r="AQ82" s="8"/>
      <c r="AR82" s="8"/>
      <c r="AS82" s="8"/>
      <c r="AT82" s="8"/>
      <c r="AU82" s="8"/>
    </row>
    <row r="83" spans="2:77" s="74" customFormat="1" ht="19.05" customHeight="1">
      <c r="B83" s="217"/>
      <c r="C83" s="223"/>
      <c r="D83" s="223"/>
      <c r="E83" s="224"/>
      <c r="F83" s="474" t="s">
        <v>102</v>
      </c>
      <c r="G83" s="475" t="s">
        <v>103</v>
      </c>
      <c r="H83" s="476"/>
      <c r="I83" s="231" t="s">
        <v>104</v>
      </c>
      <c r="J83" s="233"/>
      <c r="K83" s="112" t="s">
        <v>9</v>
      </c>
      <c r="L83" s="408" t="s">
        <v>105</v>
      </c>
      <c r="M83" s="408"/>
      <c r="N83" s="408"/>
      <c r="O83" s="408"/>
      <c r="U83" s="129"/>
      <c r="V83" s="118"/>
      <c r="W83" s="118"/>
      <c r="X83" s="118"/>
      <c r="Y83" s="118"/>
      <c r="Z83" s="118"/>
      <c r="AA83" s="118"/>
      <c r="AB83" s="129"/>
      <c r="AC83" s="118"/>
      <c r="AD83" s="118"/>
      <c r="AE83" s="118"/>
      <c r="AF83" s="118"/>
      <c r="AG83" s="118"/>
      <c r="AH83" s="118"/>
      <c r="AI83" s="118"/>
      <c r="AJ83" s="118"/>
      <c r="AK83" s="130"/>
      <c r="AL83" s="8"/>
      <c r="AM83" s="8"/>
      <c r="AN83" s="8" t="s">
        <v>13</v>
      </c>
      <c r="AO83" s="8" t="str">
        <f>IF($K$84="□","■","")</f>
        <v>■</v>
      </c>
      <c r="AP83" s="8"/>
      <c r="AS83" s="8"/>
      <c r="AT83" s="8"/>
      <c r="AU83" s="8"/>
    </row>
    <row r="84" spans="2:77" s="74" customFormat="1" ht="19.05" customHeight="1">
      <c r="B84" s="217"/>
      <c r="C84" s="223"/>
      <c r="D84" s="223"/>
      <c r="E84" s="224"/>
      <c r="F84" s="474"/>
      <c r="G84" s="475"/>
      <c r="H84" s="476"/>
      <c r="I84" s="234"/>
      <c r="J84" s="236"/>
      <c r="K84" s="123" t="s">
        <v>9</v>
      </c>
      <c r="L84" s="477" t="s">
        <v>106</v>
      </c>
      <c r="M84" s="477"/>
      <c r="N84" s="477"/>
      <c r="O84" s="477"/>
      <c r="P84" s="131"/>
      <c r="Q84" s="132"/>
      <c r="R84" s="132"/>
      <c r="S84" s="132"/>
      <c r="T84" s="132"/>
      <c r="U84" s="133"/>
      <c r="V84" s="132"/>
      <c r="W84" s="132"/>
      <c r="X84" s="132"/>
      <c r="Y84" s="132"/>
      <c r="Z84" s="132"/>
      <c r="AA84" s="132"/>
      <c r="AB84" s="133"/>
      <c r="AC84" s="132"/>
      <c r="AD84" s="132"/>
      <c r="AE84" s="132"/>
      <c r="AF84" s="132"/>
      <c r="AG84" s="132"/>
      <c r="AH84" s="132"/>
      <c r="AI84" s="132"/>
      <c r="AJ84" s="132"/>
      <c r="AK84" s="134"/>
      <c r="AL84" s="8"/>
      <c r="AM84" s="8"/>
      <c r="AN84" s="8" t="s">
        <v>13</v>
      </c>
      <c r="AO84" s="8" t="str">
        <f>IF($K$83="□","■","")</f>
        <v>■</v>
      </c>
      <c r="AP84" s="8"/>
      <c r="AQ84" s="8"/>
      <c r="AR84" s="8"/>
      <c r="AS84" s="8"/>
      <c r="AT84" s="8"/>
      <c r="AU84" s="8"/>
    </row>
    <row r="85" spans="2:77" s="74" customFormat="1" ht="18" customHeight="1">
      <c r="B85" s="217"/>
      <c r="C85" s="223"/>
      <c r="D85" s="223"/>
      <c r="E85" s="224"/>
      <c r="F85" s="474"/>
      <c r="G85" s="475"/>
      <c r="H85" s="476"/>
      <c r="I85" s="272" t="s">
        <v>21</v>
      </c>
      <c r="J85" s="247"/>
      <c r="K85" s="135" t="s">
        <v>22</v>
      </c>
      <c r="L85" s="459"/>
      <c r="M85" s="459"/>
      <c r="N85" s="136" t="s">
        <v>107</v>
      </c>
      <c r="O85" s="459"/>
      <c r="P85" s="459"/>
      <c r="Q85" s="137"/>
      <c r="R85" s="138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40"/>
      <c r="AL85" s="141"/>
      <c r="AP85" s="8"/>
      <c r="AR85" s="8"/>
      <c r="AS85" s="8"/>
      <c r="AT85" s="8"/>
      <c r="AU85" s="8"/>
    </row>
    <row r="86" spans="2:77" s="74" customFormat="1" ht="25.05" customHeight="1">
      <c r="B86" s="217"/>
      <c r="C86" s="223"/>
      <c r="D86" s="223"/>
      <c r="E86" s="224"/>
      <c r="F86" s="474"/>
      <c r="G86" s="475"/>
      <c r="H86" s="476"/>
      <c r="I86" s="231"/>
      <c r="J86" s="233"/>
      <c r="K86" s="451"/>
      <c r="L86" s="452"/>
      <c r="M86" s="452"/>
      <c r="N86" s="452"/>
      <c r="O86" s="452"/>
      <c r="P86" s="452"/>
      <c r="Q86" s="452"/>
      <c r="R86" s="452"/>
      <c r="S86" s="452"/>
      <c r="T86" s="452"/>
      <c r="U86" s="452"/>
      <c r="V86" s="452"/>
      <c r="W86" s="452"/>
      <c r="X86" s="452"/>
      <c r="Y86" s="452"/>
      <c r="Z86" s="452"/>
      <c r="AA86" s="452"/>
      <c r="AB86" s="452"/>
      <c r="AC86" s="452"/>
      <c r="AD86" s="452"/>
      <c r="AE86" s="452"/>
      <c r="AF86" s="452"/>
      <c r="AG86" s="452"/>
      <c r="AH86" s="452"/>
      <c r="AI86" s="452"/>
      <c r="AJ86" s="452"/>
      <c r="AK86" s="453"/>
      <c r="AL86" s="142"/>
      <c r="AQ86" s="8"/>
      <c r="AR86" s="8"/>
      <c r="AS86" s="8"/>
      <c r="BY86" s="8"/>
    </row>
    <row r="87" spans="2:77" s="74" customFormat="1" ht="25.05" customHeight="1">
      <c r="B87" s="217"/>
      <c r="C87" s="223"/>
      <c r="D87" s="223"/>
      <c r="E87" s="224"/>
      <c r="F87" s="474"/>
      <c r="G87" s="475"/>
      <c r="H87" s="476"/>
      <c r="I87" s="234"/>
      <c r="J87" s="236"/>
      <c r="K87" s="454"/>
      <c r="L87" s="454"/>
      <c r="M87" s="454"/>
      <c r="N87" s="454"/>
      <c r="O87" s="454"/>
      <c r="P87" s="454"/>
      <c r="Q87" s="454"/>
      <c r="R87" s="454"/>
      <c r="S87" s="454"/>
      <c r="T87" s="454"/>
      <c r="U87" s="454"/>
      <c r="V87" s="454"/>
      <c r="W87" s="454"/>
      <c r="X87" s="454"/>
      <c r="Y87" s="454"/>
      <c r="Z87" s="454"/>
      <c r="AA87" s="454"/>
      <c r="AB87" s="454"/>
      <c r="AC87" s="454"/>
      <c r="AD87" s="454"/>
      <c r="AE87" s="454"/>
      <c r="AF87" s="454"/>
      <c r="AG87" s="454"/>
      <c r="AH87" s="454"/>
      <c r="AI87" s="454"/>
      <c r="AJ87" s="454"/>
      <c r="AK87" s="455"/>
      <c r="AL87" s="142"/>
      <c r="AQ87" s="8"/>
      <c r="AR87" s="8"/>
      <c r="AS87" s="8"/>
      <c r="BY87" s="8"/>
    </row>
    <row r="88" spans="2:77" s="74" customFormat="1" ht="15" customHeight="1">
      <c r="B88" s="217"/>
      <c r="C88" s="223"/>
      <c r="D88" s="223"/>
      <c r="E88" s="224"/>
      <c r="F88" s="474"/>
      <c r="G88" s="475"/>
      <c r="H88" s="476"/>
      <c r="I88" s="272" t="s">
        <v>24</v>
      </c>
      <c r="J88" s="247"/>
      <c r="K88" s="457"/>
      <c r="L88" s="457"/>
      <c r="M88" s="457"/>
      <c r="N88" s="457"/>
      <c r="O88" s="457"/>
      <c r="P88" s="457"/>
      <c r="Q88" s="457"/>
      <c r="R88" s="457"/>
      <c r="S88" s="457"/>
      <c r="T88" s="457"/>
      <c r="U88" s="457"/>
      <c r="V88" s="457"/>
      <c r="W88" s="457"/>
      <c r="X88" s="457"/>
      <c r="Y88" s="457"/>
      <c r="Z88" s="457"/>
      <c r="AA88" s="457"/>
      <c r="AB88" s="457"/>
      <c r="AC88" s="457"/>
      <c r="AD88" s="457"/>
      <c r="AE88" s="457"/>
      <c r="AF88" s="457"/>
      <c r="AG88" s="457"/>
      <c r="AH88" s="457"/>
      <c r="AI88" s="457"/>
      <c r="AJ88" s="457"/>
      <c r="AK88" s="458"/>
      <c r="AL88" s="142"/>
      <c r="AM88" s="8"/>
      <c r="BY88" s="8"/>
    </row>
    <row r="89" spans="2:77" s="74" customFormat="1" ht="30" customHeight="1">
      <c r="B89" s="217"/>
      <c r="C89" s="223"/>
      <c r="D89" s="223"/>
      <c r="E89" s="224"/>
      <c r="F89" s="474"/>
      <c r="G89" s="475"/>
      <c r="H89" s="476"/>
      <c r="I89" s="234" t="s">
        <v>26</v>
      </c>
      <c r="J89" s="236"/>
      <c r="K89" s="258"/>
      <c r="L89" s="258"/>
      <c r="M89" s="258"/>
      <c r="N89" s="258"/>
      <c r="O89" s="258"/>
      <c r="P89" s="258"/>
      <c r="Q89" s="258"/>
      <c r="R89" s="258"/>
      <c r="S89" s="258"/>
      <c r="T89" s="258"/>
      <c r="U89" s="258"/>
      <c r="V89" s="258"/>
      <c r="W89" s="258"/>
      <c r="X89" s="258"/>
      <c r="Y89" s="258"/>
      <c r="Z89" s="258"/>
      <c r="AA89" s="258"/>
      <c r="AB89" s="258"/>
      <c r="AC89" s="258"/>
      <c r="AD89" s="258"/>
      <c r="AE89" s="258"/>
      <c r="AF89" s="258"/>
      <c r="AG89" s="258"/>
      <c r="AH89" s="258"/>
      <c r="AI89" s="258"/>
      <c r="AJ89" s="258"/>
      <c r="AK89" s="456"/>
      <c r="AL89" s="143"/>
      <c r="AM89" s="8"/>
      <c r="AO89" s="8"/>
      <c r="AP89" s="8"/>
      <c r="AQ89" s="8"/>
      <c r="AR89" s="8"/>
      <c r="AS89" s="8"/>
      <c r="AT89" s="8"/>
      <c r="AU89" s="8"/>
    </row>
    <row r="90" spans="2:77" s="63" customFormat="1" ht="15" customHeight="1">
      <c r="B90" s="217"/>
      <c r="C90" s="223"/>
      <c r="D90" s="223"/>
      <c r="E90" s="224"/>
      <c r="F90" s="474"/>
      <c r="G90" s="475"/>
      <c r="H90" s="476"/>
      <c r="I90" s="272" t="s">
        <v>24</v>
      </c>
      <c r="J90" s="247"/>
      <c r="K90" s="457"/>
      <c r="L90" s="457"/>
      <c r="M90" s="457"/>
      <c r="N90" s="457"/>
      <c r="O90" s="457"/>
      <c r="P90" s="457"/>
      <c r="Q90" s="457"/>
      <c r="R90" s="457"/>
      <c r="S90" s="457"/>
      <c r="T90" s="457"/>
      <c r="U90" s="457"/>
      <c r="V90" s="457"/>
      <c r="W90" s="457"/>
      <c r="X90" s="457"/>
      <c r="Y90" s="457"/>
      <c r="Z90" s="457"/>
      <c r="AA90" s="457"/>
      <c r="AB90" s="457"/>
      <c r="AC90" s="457"/>
      <c r="AD90" s="457"/>
      <c r="AE90" s="457"/>
      <c r="AF90" s="457"/>
      <c r="AG90" s="457"/>
      <c r="AH90" s="457"/>
      <c r="AI90" s="457"/>
      <c r="AJ90" s="457"/>
      <c r="AK90" s="458"/>
      <c r="AL90" s="143"/>
      <c r="AM90" s="8"/>
      <c r="AO90" s="8"/>
      <c r="AP90" s="8"/>
      <c r="AQ90" s="8"/>
      <c r="AR90" s="8"/>
      <c r="AS90" s="8"/>
      <c r="AT90" s="8"/>
      <c r="AU90" s="8"/>
    </row>
    <row r="91" spans="2:77" s="74" customFormat="1" ht="30" customHeight="1">
      <c r="B91" s="217"/>
      <c r="C91" s="223"/>
      <c r="D91" s="223"/>
      <c r="E91" s="224"/>
      <c r="F91" s="474"/>
      <c r="G91" s="475"/>
      <c r="H91" s="476"/>
      <c r="I91" s="234" t="s">
        <v>27</v>
      </c>
      <c r="J91" s="236"/>
      <c r="K91" s="258"/>
      <c r="L91" s="258"/>
      <c r="M91" s="258"/>
      <c r="N91" s="258"/>
      <c r="O91" s="258"/>
      <c r="P91" s="258"/>
      <c r="Q91" s="258"/>
      <c r="R91" s="258"/>
      <c r="S91" s="258"/>
      <c r="T91" s="258"/>
      <c r="U91" s="258"/>
      <c r="V91" s="258"/>
      <c r="W91" s="258"/>
      <c r="X91" s="258"/>
      <c r="Y91" s="258"/>
      <c r="Z91" s="258"/>
      <c r="AA91" s="258"/>
      <c r="AB91" s="258"/>
      <c r="AC91" s="258"/>
      <c r="AD91" s="258"/>
      <c r="AE91" s="258"/>
      <c r="AF91" s="258"/>
      <c r="AG91" s="258"/>
      <c r="AH91" s="258"/>
      <c r="AI91" s="258"/>
      <c r="AJ91" s="258"/>
      <c r="AK91" s="456"/>
      <c r="AL91" s="143"/>
      <c r="AM91" s="8"/>
      <c r="AN91" s="8"/>
      <c r="AO91" s="8"/>
      <c r="AP91" s="8"/>
      <c r="AQ91" s="8"/>
      <c r="AR91" s="8"/>
      <c r="AS91" s="8"/>
      <c r="AT91" s="8"/>
      <c r="AU91" s="8"/>
    </row>
    <row r="92" spans="2:77" s="74" customFormat="1" ht="25.05" customHeight="1">
      <c r="B92" s="217"/>
      <c r="C92" s="223"/>
      <c r="D92" s="223"/>
      <c r="E92" s="224"/>
      <c r="F92" s="474"/>
      <c r="G92" s="475"/>
      <c r="H92" s="476"/>
      <c r="I92" s="431" t="s">
        <v>28</v>
      </c>
      <c r="J92" s="265"/>
      <c r="K92" s="276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144" t="s">
        <v>254</v>
      </c>
      <c r="X92" s="269" t="s">
        <v>29</v>
      </c>
      <c r="Y92" s="271"/>
      <c r="Z92" s="276"/>
      <c r="AA92" s="277"/>
      <c r="AB92" s="277"/>
      <c r="AC92" s="277"/>
      <c r="AD92" s="277"/>
      <c r="AE92" s="277"/>
      <c r="AF92" s="277"/>
      <c r="AG92" s="277"/>
      <c r="AH92" s="277"/>
      <c r="AI92" s="277"/>
      <c r="AJ92" s="277"/>
      <c r="AK92" s="88" t="s">
        <v>254</v>
      </c>
      <c r="AL92" s="143"/>
      <c r="AM92" s="8"/>
      <c r="AN92" s="8"/>
      <c r="AO92" s="8"/>
      <c r="AP92" s="8"/>
      <c r="AQ92" s="8"/>
      <c r="AR92" s="8"/>
      <c r="AS92" s="8"/>
      <c r="AT92" s="8"/>
      <c r="AU92" s="8"/>
    </row>
    <row r="93" spans="2:77" s="74" customFormat="1" ht="25.05" customHeight="1">
      <c r="B93" s="217"/>
      <c r="C93" s="223"/>
      <c r="D93" s="223"/>
      <c r="E93" s="224"/>
      <c r="F93" s="474"/>
      <c r="G93" s="475"/>
      <c r="H93" s="476"/>
      <c r="I93" s="431" t="s">
        <v>30</v>
      </c>
      <c r="J93" s="265"/>
      <c r="K93" s="267"/>
      <c r="L93" s="267"/>
      <c r="M93" s="267"/>
      <c r="N93" s="267"/>
      <c r="O93" s="267"/>
      <c r="P93" s="267"/>
      <c r="Q93" s="267"/>
      <c r="R93" s="267"/>
      <c r="S93" s="267"/>
      <c r="T93" s="267"/>
      <c r="U93" s="267"/>
      <c r="V93" s="267"/>
      <c r="W93" s="267"/>
      <c r="X93" s="269" t="s">
        <v>31</v>
      </c>
      <c r="Y93" s="271"/>
      <c r="Z93" s="276"/>
      <c r="AA93" s="277"/>
      <c r="AB93" s="277"/>
      <c r="AC93" s="277"/>
      <c r="AD93" s="277"/>
      <c r="AE93" s="277"/>
      <c r="AF93" s="277"/>
      <c r="AG93" s="277"/>
      <c r="AH93" s="277"/>
      <c r="AI93" s="277"/>
      <c r="AJ93" s="277"/>
      <c r="AK93" s="88" t="s">
        <v>254</v>
      </c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9" t="s">
        <v>32</v>
      </c>
    </row>
    <row r="94" spans="2:77" s="74" customFormat="1" ht="25.05" customHeight="1">
      <c r="B94" s="217"/>
      <c r="C94" s="223"/>
      <c r="D94" s="223"/>
      <c r="E94" s="224"/>
      <c r="F94" s="474"/>
      <c r="G94" s="475"/>
      <c r="H94" s="476"/>
      <c r="I94" s="272" t="s">
        <v>33</v>
      </c>
      <c r="J94" s="247"/>
      <c r="K94" s="276"/>
      <c r="L94" s="277"/>
      <c r="M94" s="277"/>
      <c r="N94" s="277"/>
      <c r="O94" s="277"/>
      <c r="P94" s="277"/>
      <c r="Q94" s="277"/>
      <c r="R94" s="277"/>
      <c r="S94" s="277"/>
      <c r="T94" s="199" t="s">
        <v>34</v>
      </c>
      <c r="U94" s="277"/>
      <c r="V94" s="277"/>
      <c r="W94" s="277"/>
      <c r="X94" s="277"/>
      <c r="Y94" s="277"/>
      <c r="Z94" s="277"/>
      <c r="AA94" s="277"/>
      <c r="AB94" s="277"/>
      <c r="AC94" s="277"/>
      <c r="AD94" s="277"/>
      <c r="AE94" s="277"/>
      <c r="AF94" s="465" t="s">
        <v>261</v>
      </c>
      <c r="AG94" s="466"/>
      <c r="AH94" s="466"/>
      <c r="AI94" s="466"/>
      <c r="AJ94" s="466"/>
      <c r="AK94" s="467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91" t="str">
        <f>K94&amp;T94&amp;U94</f>
        <v>@</v>
      </c>
    </row>
    <row r="95" spans="2:77" s="74" customFormat="1" ht="15" customHeight="1">
      <c r="B95" s="217"/>
      <c r="C95" s="223"/>
      <c r="D95" s="223"/>
      <c r="E95" s="224"/>
      <c r="F95" s="474"/>
      <c r="G95" s="475"/>
      <c r="H95" s="476"/>
      <c r="I95" s="273"/>
      <c r="J95" s="275"/>
      <c r="K95" s="280" t="str">
        <f>IF(K94="","",K94&amp;T94&amp;U94)</f>
        <v/>
      </c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  <c r="AA95" s="281"/>
      <c r="AB95" s="281"/>
      <c r="AC95" s="281"/>
      <c r="AD95" s="281"/>
      <c r="AE95" s="281"/>
      <c r="AF95" s="281"/>
      <c r="AG95" s="281"/>
      <c r="AH95" s="281"/>
      <c r="AI95" s="281"/>
      <c r="AJ95" s="281"/>
      <c r="AK95" s="282"/>
      <c r="AL95" s="143"/>
      <c r="AM95" s="8"/>
      <c r="AN95" s="8"/>
      <c r="AO95" s="8"/>
      <c r="AP95" s="8"/>
      <c r="AQ95" s="8"/>
      <c r="AR95" s="8"/>
      <c r="AS95" s="8"/>
      <c r="AT95" s="8"/>
      <c r="AU95" s="8"/>
    </row>
    <row r="96" spans="2:77" s="74" customFormat="1" ht="30" customHeight="1" thickBot="1">
      <c r="B96" s="218"/>
      <c r="C96" s="226"/>
      <c r="D96" s="226"/>
      <c r="E96" s="227"/>
      <c r="F96" s="10" t="s">
        <v>108</v>
      </c>
      <c r="G96" s="468" t="s">
        <v>109</v>
      </c>
      <c r="H96" s="469"/>
      <c r="I96" s="11"/>
      <c r="J96" s="12"/>
      <c r="K96" s="146" t="s">
        <v>9</v>
      </c>
      <c r="L96" s="470" t="s">
        <v>110</v>
      </c>
      <c r="M96" s="470"/>
      <c r="N96" s="146" t="s">
        <v>9</v>
      </c>
      <c r="O96" s="470" t="s">
        <v>111</v>
      </c>
      <c r="P96" s="470"/>
      <c r="Q96" s="470"/>
      <c r="R96" s="470"/>
      <c r="S96" s="470"/>
      <c r="T96" s="470"/>
      <c r="U96" s="470"/>
      <c r="V96" s="470"/>
      <c r="W96" s="470"/>
      <c r="X96" s="470"/>
      <c r="Y96" s="470"/>
      <c r="Z96" s="470"/>
      <c r="AA96" s="147" t="s">
        <v>78</v>
      </c>
      <c r="AB96" s="471" t="s">
        <v>112</v>
      </c>
      <c r="AC96" s="472"/>
      <c r="AD96" s="472"/>
      <c r="AE96" s="472"/>
      <c r="AF96" s="472"/>
      <c r="AG96" s="472"/>
      <c r="AH96" s="472"/>
      <c r="AI96" s="472"/>
      <c r="AJ96" s="472"/>
      <c r="AK96" s="473"/>
      <c r="AL96" s="143"/>
      <c r="AM96" s="8"/>
      <c r="AN96" s="8" t="s">
        <v>13</v>
      </c>
      <c r="AO96" s="8" t="str">
        <f>IF($N$96="□","■","")</f>
        <v>■</v>
      </c>
      <c r="AP96" s="8"/>
      <c r="AQ96" s="8" t="s">
        <v>13</v>
      </c>
      <c r="AR96" s="8" t="str">
        <f>IF($K$96="□","■","")</f>
        <v>■</v>
      </c>
      <c r="AS96" s="8"/>
      <c r="AT96" s="8"/>
      <c r="AU96" s="8"/>
    </row>
    <row r="97" spans="2:50" s="74" customFormat="1" ht="10.050000000000001" customHeight="1" thickBot="1">
      <c r="B97" s="8"/>
      <c r="C97" s="8"/>
      <c r="D97" s="148"/>
      <c r="E97" s="148"/>
      <c r="F97" s="148"/>
      <c r="G97" s="148"/>
      <c r="H97" s="148"/>
      <c r="I97" s="149"/>
      <c r="J97" s="149"/>
      <c r="K97" s="149"/>
      <c r="L97" s="149"/>
      <c r="M97" s="8"/>
      <c r="N97" s="8"/>
      <c r="O97" s="8"/>
      <c r="P97" s="149"/>
      <c r="Q97" s="8"/>
      <c r="R97" s="150"/>
      <c r="S97" s="150"/>
      <c r="T97" s="151"/>
      <c r="U97" s="151"/>
      <c r="V97" s="151"/>
      <c r="W97" s="151"/>
      <c r="X97" s="151"/>
      <c r="Y97" s="151"/>
      <c r="Z97" s="151"/>
      <c r="AA97" s="151"/>
      <c r="AB97" s="8"/>
      <c r="AC97" s="150"/>
      <c r="AD97" s="150"/>
      <c r="AE97" s="149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</row>
    <row r="98" spans="2:50" s="74" customFormat="1" ht="30" customHeight="1">
      <c r="B98" s="216" t="s">
        <v>113</v>
      </c>
      <c r="C98" s="220" t="s">
        <v>266</v>
      </c>
      <c r="D98" s="220"/>
      <c r="E98" s="221"/>
      <c r="F98" s="506" t="s">
        <v>35</v>
      </c>
      <c r="G98" s="507"/>
      <c r="H98" s="507"/>
      <c r="I98" s="228" t="s">
        <v>36</v>
      </c>
      <c r="J98" s="230"/>
      <c r="K98" s="508" t="s">
        <v>114</v>
      </c>
      <c r="L98" s="508"/>
      <c r="M98" s="509"/>
      <c r="N98" s="510"/>
      <c r="O98" s="508"/>
      <c r="P98" s="508"/>
      <c r="Q98" s="508"/>
      <c r="R98" s="508"/>
      <c r="S98" s="508"/>
      <c r="T98" s="508"/>
      <c r="U98" s="508"/>
      <c r="V98" s="152" t="s">
        <v>9</v>
      </c>
      <c r="W98" s="462" t="s">
        <v>115</v>
      </c>
      <c r="X98" s="462"/>
      <c r="Y98" s="462"/>
      <c r="Z98" s="152" t="s">
        <v>9</v>
      </c>
      <c r="AA98" s="462" t="s">
        <v>39</v>
      </c>
      <c r="AB98" s="462"/>
      <c r="AC98" s="462"/>
      <c r="AD98" s="153" t="s">
        <v>78</v>
      </c>
      <c r="AE98" s="463" t="s">
        <v>116</v>
      </c>
      <c r="AF98" s="463"/>
      <c r="AG98" s="463"/>
      <c r="AH98" s="463"/>
      <c r="AI98" s="463"/>
      <c r="AJ98" s="463"/>
      <c r="AK98" s="464"/>
      <c r="AL98" s="8"/>
      <c r="AM98" s="8"/>
      <c r="AN98" s="8" t="s">
        <v>13</v>
      </c>
      <c r="AO98" s="8" t="str">
        <f>IF($Z$98="□","■","")</f>
        <v>■</v>
      </c>
      <c r="AP98" s="8"/>
      <c r="AQ98" s="8" t="s">
        <v>13</v>
      </c>
      <c r="AR98" s="8" t="str">
        <f>IF($V$98="□","■","")</f>
        <v>■</v>
      </c>
      <c r="AS98" s="96"/>
      <c r="AT98" s="8"/>
      <c r="AU98" s="8"/>
    </row>
    <row r="99" spans="2:50" s="74" customFormat="1" ht="19.05" customHeight="1">
      <c r="B99" s="217"/>
      <c r="C99" s="223"/>
      <c r="D99" s="223"/>
      <c r="E99" s="224"/>
      <c r="F99" s="246" t="s">
        <v>104</v>
      </c>
      <c r="G99" s="246"/>
      <c r="H99" s="247"/>
      <c r="I99" s="120" t="s">
        <v>9</v>
      </c>
      <c r="J99" s="423" t="s">
        <v>105</v>
      </c>
      <c r="K99" s="423"/>
      <c r="L99" s="423"/>
      <c r="M99" s="423"/>
      <c r="N99" s="154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6"/>
      <c r="AB99" s="423"/>
      <c r="AC99" s="423"/>
      <c r="AD99" s="423"/>
      <c r="AE99" s="423"/>
      <c r="AF99" s="423"/>
      <c r="AG99" s="423"/>
      <c r="AH99" s="423"/>
      <c r="AI99" s="154"/>
      <c r="AJ99" s="154"/>
      <c r="AK99" s="157"/>
      <c r="AL99" s="8"/>
      <c r="AN99" s="8" t="s">
        <v>13</v>
      </c>
      <c r="AO99" s="8" t="str">
        <f>IF(AND($I$101="□",$I$100="□"),"■","")</f>
        <v>■</v>
      </c>
      <c r="AW99" s="8"/>
      <c r="AX99" s="8"/>
    </row>
    <row r="100" spans="2:50" s="74" customFormat="1" ht="19.05" customHeight="1">
      <c r="B100" s="217"/>
      <c r="C100" s="223"/>
      <c r="D100" s="223"/>
      <c r="E100" s="224"/>
      <c r="F100" s="232"/>
      <c r="G100" s="232"/>
      <c r="H100" s="233"/>
      <c r="I100" s="112" t="s">
        <v>9</v>
      </c>
      <c r="J100" s="408" t="s">
        <v>117</v>
      </c>
      <c r="K100" s="408"/>
      <c r="L100" s="408"/>
      <c r="M100" s="408"/>
      <c r="N100" s="118"/>
      <c r="O100" s="113"/>
      <c r="P100" s="113"/>
      <c r="Q100" s="113"/>
      <c r="R100" s="113"/>
      <c r="S100" s="113"/>
      <c r="T100" s="158"/>
      <c r="U100" s="113"/>
      <c r="V100" s="113"/>
      <c r="W100" s="113"/>
      <c r="X100" s="113"/>
      <c r="Y100" s="113"/>
      <c r="Z100" s="113"/>
      <c r="AA100" s="15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59"/>
      <c r="AL100" s="8"/>
      <c r="AN100" s="8" t="s">
        <v>13</v>
      </c>
      <c r="AO100" s="8" t="str">
        <f>IF(AND($I$101="□",$I$99="□"),"■","")</f>
        <v>■</v>
      </c>
      <c r="AQ100" s="8"/>
      <c r="AR100" s="8"/>
      <c r="AT100" s="8"/>
      <c r="AU100" s="8"/>
      <c r="AW100" s="8"/>
      <c r="AX100" s="8"/>
    </row>
    <row r="101" spans="2:50" s="74" customFormat="1" ht="19.05" customHeight="1">
      <c r="B101" s="217"/>
      <c r="C101" s="223"/>
      <c r="D101" s="223"/>
      <c r="E101" s="224"/>
      <c r="F101" s="235"/>
      <c r="G101" s="235"/>
      <c r="H101" s="236"/>
      <c r="I101" s="123" t="s">
        <v>9</v>
      </c>
      <c r="J101" s="403" t="s">
        <v>106</v>
      </c>
      <c r="K101" s="403"/>
      <c r="L101" s="403"/>
      <c r="M101" s="403"/>
      <c r="N101" s="131"/>
      <c r="O101" s="160"/>
      <c r="P101" s="160"/>
      <c r="Q101" s="160"/>
      <c r="R101" s="160"/>
      <c r="S101" s="160"/>
      <c r="T101" s="131"/>
      <c r="U101" s="160"/>
      <c r="V101" s="160"/>
      <c r="W101" s="160"/>
      <c r="X101" s="160"/>
      <c r="Y101" s="160"/>
      <c r="Z101" s="160"/>
      <c r="AA101" s="131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61"/>
      <c r="AL101" s="8"/>
      <c r="AN101" s="8" t="s">
        <v>13</v>
      </c>
      <c r="AO101" s="8" t="str">
        <f>IF(AND($I$99="□",$I$100="□"),"■","")</f>
        <v>■</v>
      </c>
      <c r="AQ101" s="8"/>
      <c r="AR101" s="8"/>
      <c r="AT101" s="8"/>
      <c r="AU101" s="8"/>
      <c r="AW101" s="8"/>
      <c r="AX101" s="8"/>
    </row>
    <row r="102" spans="2:50" s="74" customFormat="1" ht="18" customHeight="1">
      <c r="B102" s="217"/>
      <c r="C102" s="223"/>
      <c r="D102" s="223"/>
      <c r="E102" s="224"/>
      <c r="F102" s="246" t="s">
        <v>21</v>
      </c>
      <c r="G102" s="246"/>
      <c r="H102" s="247"/>
      <c r="I102" s="162" t="s">
        <v>22</v>
      </c>
      <c r="J102" s="459"/>
      <c r="K102" s="459"/>
      <c r="L102" s="163" t="s">
        <v>107</v>
      </c>
      <c r="M102" s="459"/>
      <c r="N102" s="459"/>
      <c r="O102" s="460"/>
      <c r="P102" s="460"/>
      <c r="Q102" s="460"/>
      <c r="R102" s="460"/>
      <c r="S102" s="460"/>
      <c r="T102" s="460"/>
      <c r="U102" s="460"/>
      <c r="V102" s="460"/>
      <c r="W102" s="460"/>
      <c r="X102" s="460"/>
      <c r="Y102" s="460"/>
      <c r="Z102" s="460"/>
      <c r="AA102" s="460"/>
      <c r="AB102" s="460"/>
      <c r="AC102" s="460"/>
      <c r="AD102" s="460"/>
      <c r="AE102" s="460"/>
      <c r="AF102" s="460"/>
      <c r="AG102" s="460"/>
      <c r="AH102" s="460"/>
      <c r="AI102" s="460"/>
      <c r="AJ102" s="460"/>
      <c r="AK102" s="461"/>
      <c r="AL102" s="8"/>
    </row>
    <row r="103" spans="2:50" s="74" customFormat="1" ht="25.05" customHeight="1">
      <c r="B103" s="217"/>
      <c r="C103" s="223"/>
      <c r="D103" s="223"/>
      <c r="E103" s="224"/>
      <c r="F103" s="232"/>
      <c r="G103" s="232"/>
      <c r="H103" s="233"/>
      <c r="I103" s="240"/>
      <c r="J103" s="241"/>
      <c r="K103" s="241"/>
      <c r="L103" s="241"/>
      <c r="M103" s="241"/>
      <c r="N103" s="241"/>
      <c r="O103" s="241"/>
      <c r="P103" s="241"/>
      <c r="Q103" s="241"/>
      <c r="R103" s="241"/>
      <c r="S103" s="241"/>
      <c r="T103" s="241"/>
      <c r="U103" s="241"/>
      <c r="V103" s="241"/>
      <c r="W103" s="241"/>
      <c r="X103" s="241"/>
      <c r="Y103" s="241"/>
      <c r="Z103" s="241"/>
      <c r="AA103" s="241"/>
      <c r="AB103" s="241"/>
      <c r="AC103" s="241"/>
      <c r="AD103" s="241"/>
      <c r="AE103" s="241"/>
      <c r="AF103" s="241"/>
      <c r="AG103" s="241"/>
      <c r="AH103" s="241"/>
      <c r="AI103" s="241"/>
      <c r="AJ103" s="241"/>
      <c r="AK103" s="242"/>
      <c r="AL103" s="8"/>
    </row>
    <row r="104" spans="2:50" s="74" customFormat="1" ht="25.05" customHeight="1">
      <c r="B104" s="217"/>
      <c r="C104" s="223"/>
      <c r="D104" s="223"/>
      <c r="E104" s="224"/>
      <c r="F104" s="235"/>
      <c r="G104" s="235"/>
      <c r="H104" s="23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  <c r="AJ104" s="244"/>
      <c r="AK104" s="245"/>
      <c r="AL104" s="8"/>
    </row>
    <row r="105" spans="2:50" s="74" customFormat="1" ht="15" customHeight="1">
      <c r="B105" s="217"/>
      <c r="C105" s="223"/>
      <c r="D105" s="223"/>
      <c r="E105" s="224"/>
      <c r="F105" s="246" t="s">
        <v>24</v>
      </c>
      <c r="G105" s="246"/>
      <c r="H105" s="247"/>
      <c r="I105" s="248"/>
      <c r="J105" s="248"/>
      <c r="K105" s="248"/>
      <c r="L105" s="248"/>
      <c r="M105" s="248"/>
      <c r="N105" s="248"/>
      <c r="O105" s="248"/>
      <c r="P105" s="248"/>
      <c r="Q105" s="248"/>
      <c r="R105" s="248"/>
      <c r="S105" s="248"/>
      <c r="T105" s="248"/>
      <c r="U105" s="248"/>
      <c r="V105" s="248"/>
      <c r="W105" s="248"/>
      <c r="X105" s="248"/>
      <c r="Y105" s="248"/>
      <c r="Z105" s="248"/>
      <c r="AA105" s="248"/>
      <c r="AB105" s="248"/>
      <c r="AC105" s="248"/>
      <c r="AD105" s="248"/>
      <c r="AE105" s="248"/>
      <c r="AF105" s="248"/>
      <c r="AG105" s="248"/>
      <c r="AH105" s="248"/>
      <c r="AI105" s="248"/>
      <c r="AJ105" s="248"/>
      <c r="AK105" s="478"/>
      <c r="AL105" s="8"/>
      <c r="AM105" s="8"/>
      <c r="AN105" s="8"/>
      <c r="AO105" s="8"/>
      <c r="AP105" s="8"/>
      <c r="AQ105" s="8"/>
      <c r="AR105" s="8"/>
      <c r="AS105" s="8"/>
      <c r="AT105" s="8"/>
      <c r="AU105" s="8"/>
    </row>
    <row r="106" spans="2:50" s="74" customFormat="1" ht="30" customHeight="1">
      <c r="B106" s="217"/>
      <c r="C106" s="223"/>
      <c r="D106" s="223"/>
      <c r="E106" s="224"/>
      <c r="F106" s="235" t="s">
        <v>26</v>
      </c>
      <c r="G106" s="235"/>
      <c r="H106" s="236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  <c r="AJ106" s="244"/>
      <c r="AK106" s="245"/>
      <c r="AL106" s="8"/>
      <c r="AM106" s="8"/>
      <c r="AN106" s="8"/>
      <c r="AO106" s="8"/>
      <c r="AP106" s="8"/>
      <c r="AQ106" s="8"/>
      <c r="AR106" s="8"/>
      <c r="AS106" s="8"/>
      <c r="AT106" s="8"/>
      <c r="AU106" s="8"/>
    </row>
    <row r="107" spans="2:50" s="63" customFormat="1" ht="15" customHeight="1">
      <c r="B107" s="217"/>
      <c r="C107" s="223"/>
      <c r="D107" s="223"/>
      <c r="E107" s="224"/>
      <c r="F107" s="246" t="s">
        <v>24</v>
      </c>
      <c r="G107" s="246"/>
      <c r="H107" s="247"/>
      <c r="I107" s="248"/>
      <c r="J107" s="248"/>
      <c r="K107" s="248"/>
      <c r="L107" s="248"/>
      <c r="M107" s="248"/>
      <c r="N107" s="248"/>
      <c r="O107" s="248"/>
      <c r="P107" s="248"/>
      <c r="Q107" s="248"/>
      <c r="R107" s="248"/>
      <c r="S107" s="248"/>
      <c r="T107" s="248"/>
      <c r="U107" s="248"/>
      <c r="V107" s="248"/>
      <c r="W107" s="248"/>
      <c r="X107" s="248"/>
      <c r="Y107" s="248"/>
      <c r="Z107" s="248"/>
      <c r="AA107" s="248"/>
      <c r="AB107" s="248"/>
      <c r="AC107" s="248"/>
      <c r="AD107" s="248"/>
      <c r="AE107" s="248"/>
      <c r="AF107" s="248"/>
      <c r="AG107" s="248"/>
      <c r="AH107" s="248"/>
      <c r="AI107" s="248"/>
      <c r="AJ107" s="248"/>
      <c r="AK107" s="478"/>
      <c r="AL107" s="8"/>
      <c r="AM107" s="8"/>
      <c r="AN107" s="8"/>
      <c r="AO107" s="8"/>
      <c r="AP107" s="8"/>
      <c r="AQ107" s="8"/>
      <c r="AR107" s="8"/>
      <c r="AS107" s="8"/>
      <c r="AT107" s="8"/>
      <c r="AU107" s="8"/>
    </row>
    <row r="108" spans="2:50" s="74" customFormat="1" ht="30" customHeight="1">
      <c r="B108" s="217"/>
      <c r="C108" s="223"/>
      <c r="D108" s="223"/>
      <c r="E108" s="224"/>
      <c r="F108" s="235" t="s">
        <v>27</v>
      </c>
      <c r="G108" s="235"/>
      <c r="H108" s="236"/>
      <c r="I108" s="258"/>
      <c r="J108" s="258"/>
      <c r="K108" s="258"/>
      <c r="L108" s="258"/>
      <c r="M108" s="258"/>
      <c r="N108" s="258"/>
      <c r="O108" s="258"/>
      <c r="P108" s="258"/>
      <c r="Q108" s="258"/>
      <c r="R108" s="258"/>
      <c r="S108" s="258"/>
      <c r="T108" s="258"/>
      <c r="U108" s="258"/>
      <c r="V108" s="258"/>
      <c r="W108" s="258"/>
      <c r="X108" s="258"/>
      <c r="Y108" s="258"/>
      <c r="Z108" s="258"/>
      <c r="AA108" s="258"/>
      <c r="AB108" s="258"/>
      <c r="AC108" s="258"/>
      <c r="AD108" s="258"/>
      <c r="AE108" s="258"/>
      <c r="AF108" s="258"/>
      <c r="AG108" s="258"/>
      <c r="AH108" s="258"/>
      <c r="AI108" s="258"/>
      <c r="AJ108" s="258"/>
      <c r="AK108" s="456"/>
      <c r="AL108" s="8"/>
      <c r="AM108" s="8"/>
      <c r="AN108" s="8"/>
      <c r="AO108" s="8"/>
      <c r="AP108" s="8"/>
      <c r="AQ108" s="8"/>
      <c r="AR108" s="8"/>
      <c r="AS108" s="8"/>
      <c r="AT108" s="8"/>
      <c r="AU108" s="8"/>
    </row>
    <row r="109" spans="2:50" s="74" customFormat="1" ht="25.05" customHeight="1">
      <c r="B109" s="217"/>
      <c r="C109" s="223"/>
      <c r="D109" s="223"/>
      <c r="E109" s="224"/>
      <c r="F109" s="264" t="s">
        <v>28</v>
      </c>
      <c r="G109" s="264"/>
      <c r="H109" s="265"/>
      <c r="I109" s="292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164" t="s">
        <v>254</v>
      </c>
      <c r="V109" s="269" t="s">
        <v>29</v>
      </c>
      <c r="W109" s="270"/>
      <c r="X109" s="271"/>
      <c r="Y109" s="292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87" t="s">
        <v>254</v>
      </c>
      <c r="AL109" s="8"/>
      <c r="AM109" s="8"/>
      <c r="AN109" s="8"/>
      <c r="AO109" s="8"/>
      <c r="AP109" s="8"/>
      <c r="AQ109" s="8"/>
      <c r="AR109" s="8"/>
      <c r="AS109" s="8"/>
      <c r="AT109" s="8"/>
      <c r="AU109" s="8"/>
    </row>
    <row r="110" spans="2:50" s="74" customFormat="1" ht="25.05" customHeight="1">
      <c r="B110" s="217"/>
      <c r="C110" s="223"/>
      <c r="D110" s="223"/>
      <c r="E110" s="224"/>
      <c r="F110" s="264" t="s">
        <v>30</v>
      </c>
      <c r="G110" s="264"/>
      <c r="H110" s="265"/>
      <c r="I110" s="267"/>
      <c r="J110" s="267"/>
      <c r="K110" s="267"/>
      <c r="L110" s="267"/>
      <c r="M110" s="267"/>
      <c r="N110" s="267"/>
      <c r="O110" s="267"/>
      <c r="P110" s="267"/>
      <c r="Q110" s="267"/>
      <c r="R110" s="267"/>
      <c r="S110" s="267"/>
      <c r="T110" s="267"/>
      <c r="U110" s="267"/>
      <c r="V110" s="269" t="s">
        <v>31</v>
      </c>
      <c r="W110" s="270"/>
      <c r="X110" s="271"/>
      <c r="Y110" s="276"/>
      <c r="Z110" s="277"/>
      <c r="AA110" s="277"/>
      <c r="AB110" s="277"/>
      <c r="AC110" s="277"/>
      <c r="AD110" s="277"/>
      <c r="AE110" s="277"/>
      <c r="AF110" s="277"/>
      <c r="AG110" s="277"/>
      <c r="AH110" s="277"/>
      <c r="AI110" s="277"/>
      <c r="AJ110" s="277"/>
      <c r="AK110" s="88" t="s">
        <v>254</v>
      </c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9" t="s">
        <v>32</v>
      </c>
    </row>
    <row r="111" spans="2:50" s="74" customFormat="1" ht="25.05" customHeight="1">
      <c r="B111" s="217"/>
      <c r="C111" s="223"/>
      <c r="D111" s="223"/>
      <c r="E111" s="224"/>
      <c r="F111" s="272" t="s">
        <v>33</v>
      </c>
      <c r="G111" s="246"/>
      <c r="H111" s="247"/>
      <c r="I111" s="500"/>
      <c r="J111" s="432"/>
      <c r="K111" s="432"/>
      <c r="L111" s="432"/>
      <c r="M111" s="432"/>
      <c r="N111" s="432"/>
      <c r="O111" s="432"/>
      <c r="P111" s="432"/>
      <c r="Q111" s="432"/>
      <c r="R111" s="432"/>
      <c r="S111" s="432"/>
      <c r="T111" s="165" t="s">
        <v>34</v>
      </c>
      <c r="U111" s="277"/>
      <c r="V111" s="277"/>
      <c r="W111" s="277"/>
      <c r="X111" s="277"/>
      <c r="Y111" s="277"/>
      <c r="Z111" s="277"/>
      <c r="AA111" s="277"/>
      <c r="AB111" s="277"/>
      <c r="AC111" s="277"/>
      <c r="AD111" s="277"/>
      <c r="AE111" s="277"/>
      <c r="AF111" s="501" t="s">
        <v>118</v>
      </c>
      <c r="AG111" s="501"/>
      <c r="AH111" s="501"/>
      <c r="AI111" s="501"/>
      <c r="AJ111" s="501"/>
      <c r="AK111" s="502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91" t="str">
        <f>I111&amp;T111&amp;U111</f>
        <v>@</v>
      </c>
    </row>
    <row r="112" spans="2:50" s="74" customFormat="1" ht="15" customHeight="1" thickBot="1">
      <c r="B112" s="218"/>
      <c r="C112" s="226"/>
      <c r="D112" s="226"/>
      <c r="E112" s="227"/>
      <c r="F112" s="497"/>
      <c r="G112" s="498"/>
      <c r="H112" s="499"/>
      <c r="I112" s="503" t="str">
        <f>IF(I111="","",I111&amp;T111&amp;U111)</f>
        <v/>
      </c>
      <c r="J112" s="504"/>
      <c r="K112" s="504"/>
      <c r="L112" s="504"/>
      <c r="M112" s="504"/>
      <c r="N112" s="504"/>
      <c r="O112" s="504"/>
      <c r="P112" s="504"/>
      <c r="Q112" s="504"/>
      <c r="R112" s="504"/>
      <c r="S112" s="504"/>
      <c r="T112" s="504"/>
      <c r="U112" s="504"/>
      <c r="V112" s="504"/>
      <c r="W112" s="504"/>
      <c r="X112" s="504"/>
      <c r="Y112" s="504"/>
      <c r="Z112" s="504"/>
      <c r="AA112" s="504"/>
      <c r="AB112" s="504"/>
      <c r="AC112" s="504"/>
      <c r="AD112" s="504"/>
      <c r="AE112" s="504"/>
      <c r="AF112" s="504"/>
      <c r="AG112" s="504"/>
      <c r="AH112" s="504"/>
      <c r="AI112" s="504"/>
      <c r="AJ112" s="504"/>
      <c r="AK112" s="505"/>
      <c r="AL112" s="8"/>
      <c r="AM112" s="8"/>
      <c r="AN112" s="8"/>
      <c r="AO112" s="8"/>
      <c r="AP112" s="8"/>
      <c r="AQ112" s="8"/>
      <c r="AR112" s="8"/>
      <c r="AS112" s="8"/>
      <c r="AT112" s="8"/>
      <c r="AU112" s="8"/>
    </row>
    <row r="113" spans="2:47" s="74" customFormat="1" ht="10.050000000000001" customHeight="1" thickBot="1">
      <c r="B113" s="8"/>
      <c r="C113" s="8"/>
      <c r="D113" s="148"/>
      <c r="E113" s="148"/>
      <c r="F113" s="148"/>
      <c r="G113" s="148"/>
      <c r="H113" s="148"/>
      <c r="I113" s="149"/>
      <c r="J113" s="149"/>
      <c r="K113" s="149"/>
      <c r="L113" s="149"/>
      <c r="M113" s="8"/>
      <c r="N113" s="8"/>
      <c r="O113" s="8"/>
      <c r="P113" s="149"/>
      <c r="Q113" s="8"/>
      <c r="R113" s="150"/>
      <c r="S113" s="150"/>
      <c r="T113" s="151"/>
      <c r="U113" s="151"/>
      <c r="V113" s="151"/>
      <c r="W113" s="151"/>
      <c r="X113" s="151"/>
      <c r="Y113" s="151"/>
      <c r="Z113" s="151"/>
      <c r="AA113" s="151"/>
      <c r="AB113" s="8"/>
      <c r="AC113" s="150"/>
      <c r="AD113" s="150"/>
      <c r="AE113" s="149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</row>
    <row r="114" spans="2:47" s="74" customFormat="1" ht="15" customHeight="1">
      <c r="B114" s="479" t="s">
        <v>119</v>
      </c>
      <c r="C114" s="480"/>
      <c r="D114" s="480"/>
      <c r="E114" s="480"/>
      <c r="F114" s="480"/>
      <c r="G114" s="480"/>
      <c r="H114" s="481"/>
      <c r="I114" s="488"/>
      <c r="J114" s="489"/>
      <c r="K114" s="489"/>
      <c r="L114" s="489"/>
      <c r="M114" s="489"/>
      <c r="N114" s="489"/>
      <c r="O114" s="489"/>
      <c r="P114" s="489"/>
      <c r="Q114" s="489"/>
      <c r="R114" s="489"/>
      <c r="S114" s="489"/>
      <c r="T114" s="489"/>
      <c r="U114" s="489"/>
      <c r="V114" s="489"/>
      <c r="W114" s="489"/>
      <c r="X114" s="489"/>
      <c r="Y114" s="489"/>
      <c r="Z114" s="489"/>
      <c r="AA114" s="489"/>
      <c r="AB114" s="489"/>
      <c r="AC114" s="489"/>
      <c r="AD114" s="489"/>
      <c r="AE114" s="489"/>
      <c r="AF114" s="489"/>
      <c r="AG114" s="489"/>
      <c r="AH114" s="489"/>
      <c r="AI114" s="489"/>
      <c r="AJ114" s="489"/>
      <c r="AK114" s="490"/>
      <c r="AL114" s="8"/>
      <c r="AM114" s="8"/>
      <c r="AN114" s="8"/>
      <c r="AO114" s="8"/>
      <c r="AP114" s="8"/>
      <c r="AQ114" s="8"/>
      <c r="AR114" s="8"/>
      <c r="AS114" s="8"/>
      <c r="AT114" s="8"/>
      <c r="AU114" s="8"/>
    </row>
    <row r="115" spans="2:47" s="74" customFormat="1" ht="15" customHeight="1">
      <c r="B115" s="482"/>
      <c r="C115" s="483"/>
      <c r="D115" s="483"/>
      <c r="E115" s="483"/>
      <c r="F115" s="483"/>
      <c r="G115" s="483"/>
      <c r="H115" s="484"/>
      <c r="I115" s="491"/>
      <c r="J115" s="492"/>
      <c r="K115" s="492"/>
      <c r="L115" s="492"/>
      <c r="M115" s="492"/>
      <c r="N115" s="492"/>
      <c r="O115" s="492"/>
      <c r="P115" s="492"/>
      <c r="Q115" s="492"/>
      <c r="R115" s="492"/>
      <c r="S115" s="492"/>
      <c r="T115" s="492"/>
      <c r="U115" s="492"/>
      <c r="V115" s="492"/>
      <c r="W115" s="492"/>
      <c r="X115" s="492"/>
      <c r="Y115" s="492"/>
      <c r="Z115" s="492"/>
      <c r="AA115" s="492"/>
      <c r="AB115" s="492"/>
      <c r="AC115" s="492"/>
      <c r="AD115" s="492"/>
      <c r="AE115" s="492"/>
      <c r="AF115" s="492"/>
      <c r="AG115" s="492"/>
      <c r="AH115" s="492"/>
      <c r="AI115" s="492"/>
      <c r="AJ115" s="492"/>
      <c r="AK115" s="493"/>
      <c r="AL115" s="8"/>
      <c r="AM115" s="8"/>
      <c r="AN115" s="8"/>
      <c r="AO115" s="8"/>
      <c r="AP115" s="8"/>
      <c r="AQ115" s="8"/>
      <c r="AR115" s="8"/>
      <c r="AS115" s="8"/>
      <c r="AT115" s="8"/>
      <c r="AU115" s="8"/>
    </row>
    <row r="116" spans="2:47" s="74" customFormat="1" ht="15" customHeight="1" thickBot="1">
      <c r="B116" s="485"/>
      <c r="C116" s="486"/>
      <c r="D116" s="486"/>
      <c r="E116" s="486"/>
      <c r="F116" s="486"/>
      <c r="G116" s="486"/>
      <c r="H116" s="487"/>
      <c r="I116" s="494"/>
      <c r="J116" s="495"/>
      <c r="K116" s="495"/>
      <c r="L116" s="495"/>
      <c r="M116" s="495"/>
      <c r="N116" s="495"/>
      <c r="O116" s="495"/>
      <c r="P116" s="495"/>
      <c r="Q116" s="495"/>
      <c r="R116" s="495"/>
      <c r="S116" s="495"/>
      <c r="T116" s="495"/>
      <c r="U116" s="495"/>
      <c r="V116" s="495"/>
      <c r="W116" s="495"/>
      <c r="X116" s="495"/>
      <c r="Y116" s="495"/>
      <c r="Z116" s="495"/>
      <c r="AA116" s="495"/>
      <c r="AB116" s="495"/>
      <c r="AC116" s="495"/>
      <c r="AD116" s="495"/>
      <c r="AE116" s="495"/>
      <c r="AF116" s="495"/>
      <c r="AG116" s="495"/>
      <c r="AH116" s="495"/>
      <c r="AI116" s="495"/>
      <c r="AJ116" s="495"/>
      <c r="AK116" s="496"/>
      <c r="AL116" s="8"/>
      <c r="AM116" s="8"/>
      <c r="AN116" s="8"/>
      <c r="AO116" s="8"/>
      <c r="AP116" s="8"/>
      <c r="AQ116" s="8"/>
      <c r="AR116" s="8"/>
      <c r="AS116" s="8"/>
      <c r="AT116" s="8"/>
      <c r="AU116" s="8"/>
    </row>
    <row r="118" spans="2:47">
      <c r="AJ118" s="9" t="s">
        <v>120</v>
      </c>
    </row>
  </sheetData>
  <sheetProtection sheet="1" objects="1" scenarios="1"/>
  <mergeCells count="228">
    <mergeCell ref="Y109:AJ109"/>
    <mergeCell ref="F105:H105"/>
    <mergeCell ref="I105:AK105"/>
    <mergeCell ref="F106:H106"/>
    <mergeCell ref="I106:AK106"/>
    <mergeCell ref="F107:H107"/>
    <mergeCell ref="I107:AK107"/>
    <mergeCell ref="B114:H116"/>
    <mergeCell ref="I114:AK116"/>
    <mergeCell ref="F110:H110"/>
    <mergeCell ref="I110:U110"/>
    <mergeCell ref="V110:X110"/>
    <mergeCell ref="Y110:AJ110"/>
    <mergeCell ref="F111:H112"/>
    <mergeCell ref="I111:S111"/>
    <mergeCell ref="U111:AE111"/>
    <mergeCell ref="AF111:AK111"/>
    <mergeCell ref="I112:AK112"/>
    <mergeCell ref="B98:B112"/>
    <mergeCell ref="C98:E112"/>
    <mergeCell ref="F98:H98"/>
    <mergeCell ref="I98:J98"/>
    <mergeCell ref="K98:U98"/>
    <mergeCell ref="W98:Y98"/>
    <mergeCell ref="F109:H109"/>
    <mergeCell ref="I109:T109"/>
    <mergeCell ref="V109:X109"/>
    <mergeCell ref="X93:Y93"/>
    <mergeCell ref="Z93:AJ93"/>
    <mergeCell ref="I94:J95"/>
    <mergeCell ref="K94:S94"/>
    <mergeCell ref="U94:AE94"/>
    <mergeCell ref="AF94:AK94"/>
    <mergeCell ref="K95:AK95"/>
    <mergeCell ref="G96:H96"/>
    <mergeCell ref="L96:M96"/>
    <mergeCell ref="O96:Z96"/>
    <mergeCell ref="AB96:AK96"/>
    <mergeCell ref="F83:F95"/>
    <mergeCell ref="G83:H95"/>
    <mergeCell ref="I83:J84"/>
    <mergeCell ref="L83:O83"/>
    <mergeCell ref="L84:O84"/>
    <mergeCell ref="I85:J87"/>
    <mergeCell ref="L85:M85"/>
    <mergeCell ref="O85:P85"/>
    <mergeCell ref="F102:H104"/>
    <mergeCell ref="J102:K102"/>
    <mergeCell ref="Z92:AJ92"/>
    <mergeCell ref="I88:J88"/>
    <mergeCell ref="K88:AK88"/>
    <mergeCell ref="I89:J89"/>
    <mergeCell ref="K89:AK89"/>
    <mergeCell ref="I90:J90"/>
    <mergeCell ref="K90:AK90"/>
    <mergeCell ref="F108:H108"/>
    <mergeCell ref="I108:AK108"/>
    <mergeCell ref="M102:N102"/>
    <mergeCell ref="O102:AK102"/>
    <mergeCell ref="I103:AK103"/>
    <mergeCell ref="I104:AK104"/>
    <mergeCell ref="AA98:AC98"/>
    <mergeCell ref="AE98:AK98"/>
    <mergeCell ref="F99:H101"/>
    <mergeCell ref="J99:M99"/>
    <mergeCell ref="AB99:AH99"/>
    <mergeCell ref="J100:M100"/>
    <mergeCell ref="J101:M101"/>
    <mergeCell ref="G78:H82"/>
    <mergeCell ref="I78:J82"/>
    <mergeCell ref="L78:N78"/>
    <mergeCell ref="P78:V78"/>
    <mergeCell ref="X78:AD78"/>
    <mergeCell ref="L82:N82"/>
    <mergeCell ref="O82:AK82"/>
    <mergeCell ref="E67:AK67"/>
    <mergeCell ref="I93:J93"/>
    <mergeCell ref="K93:W93"/>
    <mergeCell ref="AE78:AJ78"/>
    <mergeCell ref="K79:N81"/>
    <mergeCell ref="P79:S79"/>
    <mergeCell ref="T79:AK79"/>
    <mergeCell ref="O80:S81"/>
    <mergeCell ref="T80:AK80"/>
    <mergeCell ref="T81:AK81"/>
    <mergeCell ref="K86:AK86"/>
    <mergeCell ref="K87:AK87"/>
    <mergeCell ref="I91:J91"/>
    <mergeCell ref="K91:AK91"/>
    <mergeCell ref="I92:J92"/>
    <mergeCell ref="K92:V92"/>
    <mergeCell ref="X92:Y92"/>
    <mergeCell ref="B70:B96"/>
    <mergeCell ref="C70:E96"/>
    <mergeCell ref="F70:H70"/>
    <mergeCell ref="I70:J70"/>
    <mergeCell ref="K70:AK70"/>
    <mergeCell ref="F71:F77"/>
    <mergeCell ref="G71:H77"/>
    <mergeCell ref="I71:J74"/>
    <mergeCell ref="L71:Q71"/>
    <mergeCell ref="T74:AJ74"/>
    <mergeCell ref="I75:J77"/>
    <mergeCell ref="L75:S75"/>
    <mergeCell ref="L76:S76"/>
    <mergeCell ref="T76:AK76"/>
    <mergeCell ref="L77:S77"/>
    <mergeCell ref="T77:AK77"/>
    <mergeCell ref="S71:AK71"/>
    <mergeCell ref="L72:Q72"/>
    <mergeCell ref="S72:V72"/>
    <mergeCell ref="X72:AD72"/>
    <mergeCell ref="AG72:AK72"/>
    <mergeCell ref="L73:Q73"/>
    <mergeCell ref="S73:AK73"/>
    <mergeCell ref="F78:F82"/>
    <mergeCell ref="AC60:AG60"/>
    <mergeCell ref="AH60:AK60"/>
    <mergeCell ref="B61:F66"/>
    <mergeCell ref="G61:J66"/>
    <mergeCell ref="K61:O66"/>
    <mergeCell ref="P61:S66"/>
    <mergeCell ref="T61:X66"/>
    <mergeCell ref="Y61:AB66"/>
    <mergeCell ref="AC61:AG66"/>
    <mergeCell ref="AH61:AK66"/>
    <mergeCell ref="B60:F60"/>
    <mergeCell ref="G60:J60"/>
    <mergeCell ref="K60:O60"/>
    <mergeCell ref="P60:S60"/>
    <mergeCell ref="T60:X60"/>
    <mergeCell ref="Y60:AB60"/>
    <mergeCell ref="B59:J59"/>
    <mergeCell ref="K59:S59"/>
    <mergeCell ref="T59:AB59"/>
    <mergeCell ref="AC59:AK59"/>
    <mergeCell ref="AH53:AK58"/>
    <mergeCell ref="M54:S55"/>
    <mergeCell ref="B55:B56"/>
    <mergeCell ref="C55:G56"/>
    <mergeCell ref="H55:H56"/>
    <mergeCell ref="I55:L56"/>
    <mergeCell ref="M56:S56"/>
    <mergeCell ref="B57:B58"/>
    <mergeCell ref="C57:G58"/>
    <mergeCell ref="H57:H58"/>
    <mergeCell ref="B53:B54"/>
    <mergeCell ref="C53:G54"/>
    <mergeCell ref="H53:H54"/>
    <mergeCell ref="I53:L54"/>
    <mergeCell ref="M53:S53"/>
    <mergeCell ref="T53:X58"/>
    <mergeCell ref="Y53:AB58"/>
    <mergeCell ref="AC53:AG58"/>
    <mergeCell ref="I57:L58"/>
    <mergeCell ref="M57:S58"/>
    <mergeCell ref="B45:J49"/>
    <mergeCell ref="K45:AK49"/>
    <mergeCell ref="B51:S51"/>
    <mergeCell ref="T51:AB51"/>
    <mergeCell ref="AC51:AK51"/>
    <mergeCell ref="B52:G52"/>
    <mergeCell ref="H52:L52"/>
    <mergeCell ref="M52:S52"/>
    <mergeCell ref="T52:X52"/>
    <mergeCell ref="Y52:AB52"/>
    <mergeCell ref="AC52:AG52"/>
    <mergeCell ref="AH52:AK52"/>
    <mergeCell ref="B44:J44"/>
    <mergeCell ref="K44:AK44"/>
    <mergeCell ref="B40:J40"/>
    <mergeCell ref="K40:Y40"/>
    <mergeCell ref="Z40:AK40"/>
    <mergeCell ref="B41:C41"/>
    <mergeCell ref="D41:J41"/>
    <mergeCell ref="K41:Y41"/>
    <mergeCell ref="Z41:AK41"/>
    <mergeCell ref="F31:H31"/>
    <mergeCell ref="I31:J31"/>
    <mergeCell ref="K31:U31"/>
    <mergeCell ref="W31:Y31"/>
    <mergeCell ref="AA31:AC31"/>
    <mergeCell ref="B42:C42"/>
    <mergeCell ref="D42:J42"/>
    <mergeCell ref="K42:Y42"/>
    <mergeCell ref="Z42:AK42"/>
    <mergeCell ref="Y27:AJ27"/>
    <mergeCell ref="F28:H28"/>
    <mergeCell ref="I28:U28"/>
    <mergeCell ref="V28:X28"/>
    <mergeCell ref="Y28:AJ28"/>
    <mergeCell ref="F29:H30"/>
    <mergeCell ref="I29:U29"/>
    <mergeCell ref="W29:AK29"/>
    <mergeCell ref="I30:AK30"/>
    <mergeCell ref="C15:E15"/>
    <mergeCell ref="F15:R15"/>
    <mergeCell ref="C17:E17"/>
    <mergeCell ref="F17:R17"/>
    <mergeCell ref="B20:B31"/>
    <mergeCell ref="C20:E31"/>
    <mergeCell ref="F20:H22"/>
    <mergeCell ref="J20:K20"/>
    <mergeCell ref="M20:N20"/>
    <mergeCell ref="O20:AK20"/>
    <mergeCell ref="I21:AK21"/>
    <mergeCell ref="I22:AK22"/>
    <mergeCell ref="F23:H23"/>
    <mergeCell ref="I23:AA23"/>
    <mergeCell ref="AB23:AK26"/>
    <mergeCell ref="F24:H24"/>
    <mergeCell ref="I24:AA24"/>
    <mergeCell ref="F25:H25"/>
    <mergeCell ref="I25:AA25"/>
    <mergeCell ref="F26:H26"/>
    <mergeCell ref="I26:AA26"/>
    <mergeCell ref="F27:H27"/>
    <mergeCell ref="I27:T27"/>
    <mergeCell ref="V27:X27"/>
    <mergeCell ref="B4:AK4"/>
    <mergeCell ref="C9:E9"/>
    <mergeCell ref="F9:R9"/>
    <mergeCell ref="C11:E11"/>
    <mergeCell ref="F11:R11"/>
    <mergeCell ref="C13:E13"/>
    <mergeCell ref="H13:J13"/>
    <mergeCell ref="L13:N13"/>
    <mergeCell ref="P13:R13"/>
  </mergeCells>
  <phoneticPr fontId="4"/>
  <conditionalFormatting sqref="F15 K98:AE98 K70">
    <cfRule type="expression" dxfId="146" priority="3">
      <formula>$G$13="■"</formula>
    </cfRule>
  </conditionalFormatting>
  <conditionalFormatting sqref="F17">
    <cfRule type="expression" dxfId="145" priority="22">
      <formula>$O$13="■"</formula>
    </cfRule>
  </conditionalFormatting>
  <conditionalFormatting sqref="X72">
    <cfRule type="cellIs" dxfId="144" priority="20" operator="notEqual">
      <formula>""</formula>
    </cfRule>
    <cfRule type="expression" dxfId="143" priority="21">
      <formula>$K$72="■"</formula>
    </cfRule>
  </conditionalFormatting>
  <conditionalFormatting sqref="K96:AK96">
    <cfRule type="expression" dxfId="142" priority="24">
      <formula>OR($K$96="■",$N$96="■")</formula>
    </cfRule>
  </conditionalFormatting>
  <conditionalFormatting sqref="K31:AK31">
    <cfRule type="expression" dxfId="141" priority="26">
      <formula>OR($Z$31="■",$V$31="■")</formula>
    </cfRule>
  </conditionalFormatting>
  <conditionalFormatting sqref="K98:AE98">
    <cfRule type="expression" dxfId="140" priority="25">
      <formula>OR($Z$98="■",$V$98="■")</formula>
    </cfRule>
  </conditionalFormatting>
  <conditionalFormatting sqref="K31:AK31">
    <cfRule type="expression" dxfId="139" priority="19">
      <formula>$G$13="■"</formula>
    </cfRule>
  </conditionalFormatting>
  <conditionalFormatting sqref="AB96:AK96">
    <cfRule type="expression" dxfId="138" priority="18">
      <formula>$N$96="■"</formula>
    </cfRule>
  </conditionalFormatting>
  <conditionalFormatting sqref="K93:W93 K95:AK95 K92 W92 Z92:Z93 AK92:AK93 K78:AK91 K94 AF94:AK94 T94:U94">
    <cfRule type="expression" dxfId="137" priority="27">
      <formula>$K$72="■"</formula>
    </cfRule>
  </conditionalFormatting>
  <conditionalFormatting sqref="K78:AK81">
    <cfRule type="expression" dxfId="136" priority="28">
      <formula>$K$82="■"</formula>
    </cfRule>
  </conditionalFormatting>
  <conditionalFormatting sqref="K85:AK91 K93:W93 K94 AF94 K92 W92 Z92:Z93 AK92:AK93 T94:U94">
    <cfRule type="expression" dxfId="135" priority="29">
      <formula>$K$83="■"</formula>
    </cfRule>
  </conditionalFormatting>
  <conditionalFormatting sqref="T74:AJ74">
    <cfRule type="cellIs" dxfId="134" priority="16" operator="notEqual">
      <formula>""</formula>
    </cfRule>
    <cfRule type="expression" dxfId="133" priority="17">
      <formula>$K$73="■"</formula>
    </cfRule>
  </conditionalFormatting>
  <conditionalFormatting sqref="K31:AK31 K96:AK96 K98:AE98">
    <cfRule type="expression" dxfId="132" priority="30">
      <formula>OR($G$13="■",$K$13="■",$O$13="■")</formula>
    </cfRule>
  </conditionalFormatting>
  <conditionalFormatting sqref="K71:AK91 K92:W93 Z92:AK93 K94:AK95">
    <cfRule type="expression" dxfId="131" priority="31">
      <formula>OR($K$13="■",$O$13="■")</formula>
    </cfRule>
  </conditionalFormatting>
  <conditionalFormatting sqref="AE78">
    <cfRule type="cellIs" dxfId="130" priority="32" operator="notEqual">
      <formula>""</formula>
    </cfRule>
    <cfRule type="expression" dxfId="129" priority="33">
      <formula>$O$78="■"</formula>
    </cfRule>
  </conditionalFormatting>
  <conditionalFormatting sqref="K82:AK82">
    <cfRule type="expression" dxfId="128" priority="15">
      <formula>$K$78="■"</formula>
    </cfRule>
  </conditionalFormatting>
  <conditionalFormatting sqref="I99:AK108 I110:U110 I109 U109 Y109:Y110 AK109:AK110">
    <cfRule type="expression" dxfId="127" priority="13">
      <formula>$V$98="■"</formula>
    </cfRule>
  </conditionalFormatting>
  <conditionalFormatting sqref="I102:AK108 I110:U110 I109 U109 Y109:Y110 AK109:AK110">
    <cfRule type="expression" dxfId="126" priority="14">
      <formula>OR($I$99="■",$I$100="■")</formula>
    </cfRule>
  </conditionalFormatting>
  <conditionalFormatting sqref="O79:AK81">
    <cfRule type="expression" dxfId="125" priority="12">
      <formula>$O$78="■"</formula>
    </cfRule>
  </conditionalFormatting>
  <conditionalFormatting sqref="O78:AK78">
    <cfRule type="expression" dxfId="124" priority="11">
      <formula>$O$79="■"</formula>
    </cfRule>
  </conditionalFormatting>
  <conditionalFormatting sqref="H53:L58">
    <cfRule type="expression" dxfId="123" priority="10">
      <formula>OR($O$13="■",$F$17="---")</formula>
    </cfRule>
  </conditionalFormatting>
  <conditionalFormatting sqref="B53:G58">
    <cfRule type="expression" dxfId="122" priority="9">
      <formula>OR($K$13="■",$O$13="■")</formula>
    </cfRule>
  </conditionalFormatting>
  <conditionalFormatting sqref="K95:AK95 K94 AF94 T94">
    <cfRule type="expression" dxfId="121" priority="6">
      <formula>$K$72="■"</formula>
    </cfRule>
  </conditionalFormatting>
  <conditionalFormatting sqref="K95:AK95">
    <cfRule type="expression" dxfId="120" priority="7">
      <formula>$K$83="■"</formula>
    </cfRule>
  </conditionalFormatting>
  <conditionalFormatting sqref="K95:AK95 K94 AF94 T94">
    <cfRule type="expression" dxfId="119" priority="8">
      <formula>OR($K$13="■",$O$13="■")</formula>
    </cfRule>
  </conditionalFormatting>
  <conditionalFormatting sqref="I111:AK112">
    <cfRule type="expression" dxfId="118" priority="4">
      <formula>$V$98="■"</formula>
    </cfRule>
  </conditionalFormatting>
  <conditionalFormatting sqref="I111:AK112">
    <cfRule type="expression" dxfId="117" priority="5">
      <formula>OR($I$99="■",$I$100="■")</formula>
    </cfRule>
  </conditionalFormatting>
  <conditionalFormatting sqref="AE98:AK98">
    <cfRule type="expression" dxfId="116" priority="23">
      <formula>AND(OR($K$13="■",$O$13="■"),$Z$98="■")</formula>
    </cfRule>
  </conditionalFormatting>
  <conditionalFormatting sqref="T75:AK75 K75:L77 T76:T77">
    <cfRule type="expression" dxfId="115" priority="2">
      <formula>$K$72="■"</formula>
    </cfRule>
  </conditionalFormatting>
  <conditionalFormatting sqref="T75:AJ75">
    <cfRule type="cellIs" dxfId="114" priority="1" operator="notEqual">
      <formula>""</formula>
    </cfRule>
  </conditionalFormatting>
  <conditionalFormatting sqref="K76:L77 T76:T77">
    <cfRule type="expression" dxfId="113" priority="34">
      <formula>#REF!="■"</formula>
    </cfRule>
  </conditionalFormatting>
  <dataValidations count="37">
    <dataValidation type="list" showInputMessage="1" sqref="K75" xr:uid="{A11AF152-93FD-45C1-8A2E-EC3FE5B9E5DB}">
      <formula1>$AN$75:$AO$75</formula1>
    </dataValidation>
    <dataValidation type="list" showInputMessage="1" sqref="K76" xr:uid="{45201532-CD2F-46B2-8E63-587C69E4E8DE}">
      <formula1>$AN$76:$AO$76</formula1>
    </dataValidation>
    <dataValidation type="list" showInputMessage="1" sqref="K77" xr:uid="{A6A4AD68-632D-47E2-9C85-FAFC44B706F5}">
      <formula1>$AN$77:$AO$77</formula1>
    </dataValidation>
    <dataValidation imeMode="off" showInputMessage="1" showErrorMessage="1" errorTitle="必須項目です" error="入力をお願いします" sqref="I28:U28" xr:uid="{D1C41855-FDA8-4531-8DF5-0AAF9438DC3B}"/>
    <dataValidation showInputMessage="1" showErrorMessage="1" errorTitle="必須項目です" error="入力をお願いします" sqref="I21:AK21" xr:uid="{2D0D0BCF-A1EE-4FDF-9D7F-A30536C721E6}"/>
    <dataValidation type="list" imeMode="off" allowBlank="1" showInputMessage="1" showErrorMessage="1" sqref="Z31" xr:uid="{50EE7BE3-3320-4A16-9912-238B2EC574A4}">
      <formula1>$AQ$31:$AR$31</formula1>
    </dataValidation>
    <dataValidation imeMode="off" allowBlank="1" showInputMessage="1" showErrorMessage="1" sqref="K93:W93 AK93 AF94 AK110 AK28 I29:I30 I110:U110 K94:K95 J29:U29 W29:AK29 T111:U111 I111:I112 Y28 Z93 Y110 T94:U94" xr:uid="{19D1F4D9-DA7E-469D-8A38-8E87A52DB245}"/>
    <dataValidation type="list" showInputMessage="1" showErrorMessage="1" sqref="G13" xr:uid="{BC4D2404-FAAB-4D88-93B9-A40ACEF7F745}">
      <formula1>$AN$13:$AO$13</formula1>
    </dataValidation>
    <dataValidation showInputMessage="1" showErrorMessage="1" sqref="AU28 AT89:AT96 AT72:AT85" xr:uid="{12F95B31-6E41-4099-9911-802F43BC8609}"/>
    <dataValidation type="list" showInputMessage="1" sqref="K71" xr:uid="{E56C0709-D15D-490E-8397-7B7E92F54996}">
      <formula1>$AN$71:$AO$71</formula1>
    </dataValidation>
    <dataValidation type="list" imeMode="off" allowBlank="1" showInputMessage="1" showErrorMessage="1" sqref="Z98" xr:uid="{4387CA64-5161-468E-96D0-69420B6D2588}">
      <formula1>$AQ$98:$AR$98</formula1>
    </dataValidation>
    <dataValidation type="list" showInputMessage="1" sqref="K72" xr:uid="{F3B7610C-91A4-4C82-92B3-6C12F858C6E5}">
      <formula1>$AN$72:$AO$72</formula1>
    </dataValidation>
    <dataValidation type="list" showInputMessage="1" showErrorMessage="1" sqref="O78" xr:uid="{FCF9AC3B-49A0-43C8-A854-BB6BB9D9DC44}">
      <formula1>$AN$79:$AO$79</formula1>
    </dataValidation>
    <dataValidation type="list" allowBlank="1" showInputMessage="1" showErrorMessage="1" sqref="AB83:AB84" xr:uid="{BB72B138-97A0-420E-9C7D-100D5033EFEB}">
      <formula1>#REF!</formula1>
    </dataValidation>
    <dataValidation type="list" showInputMessage="1" showErrorMessage="1" sqref="AA99:AA101" xr:uid="{D71DDBC8-CB20-48FB-B35E-1F7060A80167}">
      <formula1>$AW$99:$AX$99</formula1>
    </dataValidation>
    <dataValidation type="list" showInputMessage="1" showErrorMessage="1" sqref="K13" xr:uid="{B769C5AF-13A5-402C-97E0-4B0A61DBF01A}">
      <formula1>$AQ$13:$AR$13</formula1>
    </dataValidation>
    <dataValidation type="list" showInputMessage="1" showErrorMessage="1" sqref="O13" xr:uid="{3864D6F9-0B6B-47D8-ADE4-44D3437C2D53}">
      <formula1>$AT$13:$AU$13</formula1>
    </dataValidation>
    <dataValidation type="list" showInputMessage="1" sqref="N96" xr:uid="{056A8B1D-90A7-4671-8B30-053F03CDAFF9}">
      <formula1>$AQ$96:$AR$96</formula1>
    </dataValidation>
    <dataValidation type="list" allowBlank="1" showInputMessage="1" showErrorMessage="1" sqref="K96" xr:uid="{C22785AC-BE6C-4E66-96D1-A994917CC968}">
      <formula1>$AN$96:$AO$96</formula1>
    </dataValidation>
    <dataValidation type="list" showInputMessage="1" showErrorMessage="1" sqref="K78" xr:uid="{11CE423D-C750-457D-821A-0CD251282746}">
      <formula1>$AN$78:$AO$78</formula1>
    </dataValidation>
    <dataValidation type="list" showInputMessage="1" showErrorMessage="1" sqref="K82" xr:uid="{A10F0310-2CA8-4743-966C-425B9DB74F1A}">
      <formula1>$AN$82:$AO$82</formula1>
    </dataValidation>
    <dataValidation type="list" showInputMessage="1" sqref="K73:K74" xr:uid="{EF4C3792-5E84-4B0C-AB33-C1689AD8E834}">
      <formula1>$AN$73:$AO$73</formula1>
    </dataValidation>
    <dataValidation type="list" showInputMessage="1" showErrorMessage="1" sqref="K84" xr:uid="{A06DD5DD-0BCB-4ED1-AC30-C7086C0BF7D8}">
      <formula1>$AN$84:$AO$84</formula1>
    </dataValidation>
    <dataValidation type="list" showInputMessage="1" showErrorMessage="1" sqref="P84 K83" xr:uid="{2533E059-4A6E-46A2-8981-B4BAB53554AE}">
      <formula1>$AN$83:$AO$83</formula1>
    </dataValidation>
    <dataValidation type="list" showInputMessage="1" showErrorMessage="1" sqref="I101" xr:uid="{131A9E6C-9894-4008-A3E6-C3B479DA8B26}">
      <formula1>$AN$101:$AO$101</formula1>
    </dataValidation>
    <dataValidation type="list" showInputMessage="1" showErrorMessage="1" sqref="I99 N101" xr:uid="{DC95705D-75F5-464C-A65F-61740CD6CCB1}">
      <formula1>$AN$99:$AO$99</formula1>
    </dataValidation>
    <dataValidation type="list" showInputMessage="1" showErrorMessage="1" sqref="T100:T101 I100" xr:uid="{9293E269-8C37-4609-B39C-DB6E446B7CFC}">
      <formula1>$AN$100:$AO$100</formula1>
    </dataValidation>
    <dataValidation type="list" allowBlank="1" sqref="F17:R17" xr:uid="{D093B697-3490-4037-BC5D-9E545C0C2D97}">
      <formula1>$AN$17:$AO$17</formula1>
    </dataValidation>
    <dataValidation imeMode="halfKatakana" allowBlank="1" showInputMessage="1" showErrorMessage="1" sqref="I105:AK105 I107:AK107 K88:AK88 K90:AK90" xr:uid="{603D240E-F088-4271-B9C8-6EA2DC0EA2A7}"/>
    <dataValidation type="list" showInputMessage="1" showErrorMessage="1" sqref="O79" xr:uid="{CB154775-BD30-47B7-9E0B-26FB29934894}">
      <formula1>$AN$80:$AO$80</formula1>
    </dataValidation>
    <dataValidation type="list" imeMode="off" allowBlank="1" showInputMessage="1" showErrorMessage="1" sqref="V98" xr:uid="{C38D219D-A29E-48FD-AEDA-2E202B493C71}">
      <formula1>$AN$98:$AO$98</formula1>
    </dataValidation>
    <dataValidation type="list" imeMode="off" allowBlank="1" showInputMessage="1" showErrorMessage="1" sqref="V31" xr:uid="{4C39DCD2-E246-4AD2-9D2C-D7AB632BCF89}">
      <formula1>$AN$31:$AO$31</formula1>
    </dataValidation>
    <dataValidation type="list" allowBlank="1" showInputMessage="1" showErrorMessage="1" sqref="B53:B54" xr:uid="{D1A2BBB3-2225-4C0F-9AAD-657A0033606A}">
      <formula1>$AN$53:$AO$53</formula1>
    </dataValidation>
    <dataValidation type="list" allowBlank="1" showInputMessage="1" showErrorMessage="1" sqref="B55:B56" xr:uid="{62AC07FA-2719-4266-9D0C-C12481A814AD}">
      <formula1>$AN$54:$AO$54</formula1>
    </dataValidation>
    <dataValidation type="list" allowBlank="1" showInputMessage="1" showErrorMessage="1" sqref="B57:B58" xr:uid="{382EF1A0-71DA-493D-83FB-4A865ED1EE5A}">
      <formula1>$AN$55:$AO$55</formula1>
    </dataValidation>
    <dataValidation type="list" allowBlank="1" showInputMessage="1" showErrorMessage="1" sqref="H53:H54" xr:uid="{683CB391-5D05-42AB-B247-16B3A556A29A}">
      <formula1>$AP$53:$AQ$53</formula1>
    </dataValidation>
    <dataValidation type="list" allowBlank="1" showInputMessage="1" showErrorMessage="1" sqref="H55:H56" xr:uid="{896131D0-50F4-49FC-A7F3-5E57414E69A0}">
      <formula1>$AP$54:$AQ$54</formula1>
    </dataValidation>
  </dataValidations>
  <printOptions horizontalCentered="1"/>
  <pageMargins left="0" right="0" top="0" bottom="0" header="0.31496062992125984" footer="0.19685039370078741"/>
  <pageSetup paperSize="9" scale="71" fitToHeight="0" orientation="portrait" r:id="rId1"/>
  <headerFooter>
    <oddFooter>&amp;C&amp;"Meiryo UI,標準"&amp;9&amp;D_&amp;T　&amp;F　&amp;P/&amp;N</oddFooter>
  </headerFooter>
  <rowBreaks count="1" manualBreakCount="1">
    <brk id="67" max="3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776CA-8E92-42F6-8343-15FBD9253F03}">
  <sheetPr codeName="Sheet2">
    <tabColor theme="5" tint="0.79998168889431442"/>
    <pageSetUpPr fitToPage="1"/>
  </sheetPr>
  <dimension ref="A1:AU37"/>
  <sheetViews>
    <sheetView showGridLines="0" view="pageBreakPreview" zoomScale="85" zoomScaleNormal="85" zoomScaleSheetLayoutView="85" workbookViewId="0">
      <selection activeCell="K28" sqref="K28:AK28"/>
    </sheetView>
  </sheetViews>
  <sheetFormatPr defaultColWidth="3.59765625" defaultRowHeight="15"/>
  <cols>
    <col min="1" max="39" width="3.59765625" style="13"/>
    <col min="40" max="41" width="3.59765625" style="13" hidden="1" customWidth="1"/>
    <col min="42" max="16384" width="3.59765625" style="13"/>
  </cols>
  <sheetData>
    <row r="1" spans="1:47" ht="16.2">
      <c r="A1" s="63"/>
      <c r="B1" s="62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47" ht="16.2">
      <c r="A2" s="63"/>
      <c r="B2" s="62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</row>
    <row r="3" spans="1:47" ht="16.2">
      <c r="A3" s="63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4" spans="1:47" ht="27">
      <c r="A4" s="65"/>
      <c r="B4" s="200" t="s">
        <v>121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64"/>
    </row>
    <row r="5" spans="1:47" ht="16.2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4"/>
      <c r="AL5" s="64"/>
    </row>
    <row r="6" spans="1:47" ht="16.2">
      <c r="A6" s="65"/>
      <c r="B6" s="62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67"/>
      <c r="O6" s="68"/>
      <c r="P6" s="68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3" t="str">
        <f>【必須】基本情報!AK6</f>
        <v>2022/4/1　Ver2.2</v>
      </c>
      <c r="AL6" s="64"/>
    </row>
    <row r="8" spans="1:47" ht="16.2">
      <c r="B8" s="511" t="s">
        <v>122</v>
      </c>
      <c r="C8" s="512"/>
      <c r="D8" s="512"/>
      <c r="E8" s="512"/>
      <c r="F8" s="512"/>
      <c r="G8" s="512"/>
      <c r="H8" s="512"/>
      <c r="I8" s="512"/>
      <c r="J8" s="512"/>
      <c r="K8" s="512"/>
      <c r="L8" s="512"/>
      <c r="M8" s="512"/>
      <c r="N8" s="512"/>
      <c r="O8" s="512"/>
      <c r="P8" s="512"/>
      <c r="Q8" s="512"/>
      <c r="R8" s="512"/>
      <c r="S8" s="512"/>
      <c r="T8" s="512"/>
      <c r="U8" s="512"/>
      <c r="V8" s="512"/>
      <c r="W8" s="512"/>
      <c r="X8" s="512"/>
      <c r="Y8" s="512"/>
      <c r="Z8" s="512"/>
      <c r="AA8" s="512"/>
      <c r="AB8" s="512"/>
      <c r="AC8" s="512"/>
      <c r="AD8" s="512"/>
      <c r="AE8" s="512"/>
      <c r="AF8" s="512"/>
      <c r="AG8" s="512"/>
      <c r="AH8" s="512"/>
      <c r="AI8" s="512"/>
      <c r="AJ8" s="512"/>
      <c r="AK8" s="513"/>
    </row>
    <row r="9" spans="1:47" ht="16.5" customHeight="1">
      <c r="B9" s="514" t="s">
        <v>123</v>
      </c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515"/>
      <c r="Y9" s="515"/>
      <c r="Z9" s="515"/>
      <c r="AA9" s="515"/>
      <c r="AB9" s="515"/>
      <c r="AC9" s="515"/>
      <c r="AD9" s="515"/>
      <c r="AE9" s="515"/>
      <c r="AF9" s="515"/>
      <c r="AG9" s="515"/>
      <c r="AH9" s="515"/>
      <c r="AI9" s="515"/>
      <c r="AJ9" s="515"/>
      <c r="AK9" s="516"/>
    </row>
    <row r="10" spans="1:47" ht="9.75" customHeight="1" thickBot="1">
      <c r="K10" s="166"/>
    </row>
    <row r="11" spans="1:47" s="74" customFormat="1" ht="19.05" customHeight="1">
      <c r="B11" s="517" t="s">
        <v>124</v>
      </c>
      <c r="C11" s="219" t="s">
        <v>125</v>
      </c>
      <c r="D11" s="220"/>
      <c r="E11" s="221"/>
      <c r="F11" s="520" t="s">
        <v>126</v>
      </c>
      <c r="G11" s="523" t="s">
        <v>72</v>
      </c>
      <c r="H11" s="524"/>
      <c r="I11" s="529" t="s">
        <v>73</v>
      </c>
      <c r="J11" s="530"/>
      <c r="K11" s="167" t="s">
        <v>9</v>
      </c>
      <c r="L11" s="533" t="s">
        <v>127</v>
      </c>
      <c r="M11" s="533"/>
      <c r="N11" s="533"/>
      <c r="O11" s="533"/>
      <c r="P11" s="533"/>
      <c r="Q11" s="533"/>
      <c r="R11" s="168" t="s">
        <v>78</v>
      </c>
      <c r="S11" s="534" t="s">
        <v>128</v>
      </c>
      <c r="T11" s="534"/>
      <c r="U11" s="534"/>
      <c r="V11" s="534"/>
      <c r="W11" s="534"/>
      <c r="X11" s="534"/>
      <c r="Y11" s="534"/>
      <c r="Z11" s="534"/>
      <c r="AA11" s="534"/>
      <c r="AB11" s="534"/>
      <c r="AC11" s="534"/>
      <c r="AD11" s="534"/>
      <c r="AE11" s="534"/>
      <c r="AF11" s="534"/>
      <c r="AG11" s="534"/>
      <c r="AH11" s="534"/>
      <c r="AI11" s="534"/>
      <c r="AJ11" s="534"/>
      <c r="AK11" s="535"/>
      <c r="AL11" s="8"/>
      <c r="AN11" s="8" t="s">
        <v>13</v>
      </c>
      <c r="AO11" s="8" t="str">
        <f>IF($K$12="□","■","")</f>
        <v>■</v>
      </c>
    </row>
    <row r="12" spans="1:47" s="74" customFormat="1" ht="19.05" customHeight="1">
      <c r="B12" s="518"/>
      <c r="C12" s="222"/>
      <c r="D12" s="223"/>
      <c r="E12" s="224"/>
      <c r="F12" s="521"/>
      <c r="G12" s="525"/>
      <c r="H12" s="526"/>
      <c r="I12" s="531"/>
      <c r="J12" s="394"/>
      <c r="K12" s="112" t="s">
        <v>9</v>
      </c>
      <c r="L12" s="408" t="s">
        <v>83</v>
      </c>
      <c r="M12" s="408"/>
      <c r="N12" s="408"/>
      <c r="O12" s="408"/>
      <c r="P12" s="408"/>
      <c r="Q12" s="408"/>
      <c r="R12" s="113" t="s">
        <v>84</v>
      </c>
      <c r="S12" s="406" t="s">
        <v>129</v>
      </c>
      <c r="T12" s="406"/>
      <c r="U12" s="406"/>
      <c r="V12" s="406"/>
      <c r="W12" s="406"/>
      <c r="X12" s="406"/>
      <c r="Y12" s="406"/>
      <c r="Z12" s="406"/>
      <c r="AA12" s="406"/>
      <c r="AB12" s="406"/>
      <c r="AC12" s="406"/>
      <c r="AD12" s="406"/>
      <c r="AE12" s="406"/>
      <c r="AF12" s="406"/>
      <c r="AG12" s="406"/>
      <c r="AH12" s="406"/>
      <c r="AI12" s="406"/>
      <c r="AJ12" s="406"/>
      <c r="AK12" s="407"/>
      <c r="AL12" s="8"/>
      <c r="AN12" s="8" t="s">
        <v>13</v>
      </c>
      <c r="AO12" s="8" t="str">
        <f>IF($K$11="□","■","")</f>
        <v>■</v>
      </c>
      <c r="AP12" s="8"/>
      <c r="AQ12" s="8"/>
      <c r="AR12" s="8"/>
      <c r="AS12" s="8"/>
      <c r="AT12" s="8"/>
      <c r="AU12" s="8"/>
    </row>
    <row r="13" spans="1:47" s="74" customFormat="1" ht="19.05" customHeight="1">
      <c r="B13" s="518"/>
      <c r="C13" s="222"/>
      <c r="D13" s="223"/>
      <c r="E13" s="224"/>
      <c r="F13" s="521"/>
      <c r="G13" s="525"/>
      <c r="H13" s="526"/>
      <c r="I13" s="532"/>
      <c r="J13" s="396"/>
      <c r="K13" s="169"/>
      <c r="L13" s="132"/>
      <c r="M13" s="132"/>
      <c r="N13" s="132"/>
      <c r="O13" s="132"/>
      <c r="P13" s="132"/>
      <c r="Q13" s="132"/>
      <c r="R13" s="160"/>
      <c r="S13" s="132" t="s">
        <v>86</v>
      </c>
      <c r="T13" s="536"/>
      <c r="U13" s="536"/>
      <c r="V13" s="536"/>
      <c r="W13" s="536"/>
      <c r="X13" s="536"/>
      <c r="Y13" s="536"/>
      <c r="Z13" s="536"/>
      <c r="AA13" s="536"/>
      <c r="AB13" s="536"/>
      <c r="AC13" s="536"/>
      <c r="AD13" s="536"/>
      <c r="AE13" s="536"/>
      <c r="AF13" s="536"/>
      <c r="AG13" s="536"/>
      <c r="AH13" s="536"/>
      <c r="AI13" s="536"/>
      <c r="AJ13" s="536"/>
      <c r="AK13" s="170" t="s">
        <v>87</v>
      </c>
      <c r="AL13" s="8"/>
      <c r="AN13" s="8"/>
      <c r="AO13" s="8"/>
      <c r="AP13" s="8"/>
      <c r="AQ13" s="8"/>
      <c r="AR13" s="8"/>
      <c r="AS13" s="8"/>
      <c r="AT13" s="8"/>
      <c r="AU13" s="8"/>
    </row>
    <row r="14" spans="1:47" s="74" customFormat="1" ht="19.05" customHeight="1">
      <c r="B14" s="518"/>
      <c r="C14" s="222"/>
      <c r="D14" s="223"/>
      <c r="E14" s="224"/>
      <c r="F14" s="521"/>
      <c r="G14" s="525"/>
      <c r="H14" s="526"/>
      <c r="I14" s="391" t="s">
        <v>130</v>
      </c>
      <c r="J14" s="392"/>
      <c r="K14" s="171" t="s">
        <v>9</v>
      </c>
      <c r="L14" s="399" t="s">
        <v>263</v>
      </c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AK14" s="172"/>
      <c r="AL14" s="8"/>
      <c r="AN14" s="8" t="s">
        <v>9</v>
      </c>
      <c r="AO14" s="8" t="str">
        <f>IF(AND($K$15="□",$K$16="□"),"■","")</f>
        <v>■</v>
      </c>
      <c r="AP14" s="96"/>
      <c r="AS14" s="8"/>
    </row>
    <row r="15" spans="1:47" s="74" customFormat="1" ht="19.05" customHeight="1">
      <c r="B15" s="518"/>
      <c r="C15" s="222"/>
      <c r="D15" s="223"/>
      <c r="E15" s="224"/>
      <c r="F15" s="521"/>
      <c r="G15" s="525"/>
      <c r="H15" s="526"/>
      <c r="I15" s="393"/>
      <c r="J15" s="394"/>
      <c r="K15" s="173" t="s">
        <v>9</v>
      </c>
      <c r="L15" s="408" t="s">
        <v>131</v>
      </c>
      <c r="M15" s="408"/>
      <c r="N15" s="408"/>
      <c r="O15" s="408"/>
      <c r="P15" s="408"/>
      <c r="Q15" s="408"/>
      <c r="R15" s="408"/>
      <c r="S15" s="408"/>
      <c r="T15" s="408"/>
      <c r="U15" s="408"/>
      <c r="V15" s="118"/>
      <c r="W15" s="118"/>
      <c r="X15" s="118"/>
      <c r="Y15" s="174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30"/>
      <c r="AL15" s="8"/>
      <c r="AN15" s="8" t="s">
        <v>9</v>
      </c>
      <c r="AO15" s="8" t="str">
        <f>IF(AND($K$14="□",$K$16="□"),"■","")</f>
        <v>■</v>
      </c>
      <c r="AP15" s="96"/>
      <c r="AQ15" s="8"/>
      <c r="AR15" s="8"/>
      <c r="AS15" s="8"/>
      <c r="AT15" s="8"/>
      <c r="AU15" s="8"/>
    </row>
    <row r="16" spans="1:47" s="74" customFormat="1" ht="19.05" customHeight="1">
      <c r="B16" s="518"/>
      <c r="C16" s="222"/>
      <c r="D16" s="223"/>
      <c r="E16" s="224"/>
      <c r="F16" s="522"/>
      <c r="G16" s="527"/>
      <c r="H16" s="528"/>
      <c r="I16" s="395"/>
      <c r="J16" s="396"/>
      <c r="K16" s="175" t="s">
        <v>9</v>
      </c>
      <c r="L16" s="477" t="s">
        <v>132</v>
      </c>
      <c r="M16" s="477"/>
      <c r="N16" s="477"/>
      <c r="O16" s="477"/>
      <c r="P16" s="477"/>
      <c r="Q16" s="477"/>
      <c r="R16" s="477"/>
      <c r="S16" s="477"/>
      <c r="T16" s="477"/>
      <c r="U16" s="477"/>
      <c r="V16" s="132"/>
      <c r="W16" s="132"/>
      <c r="X16" s="132"/>
      <c r="Y16" s="176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4"/>
      <c r="AL16" s="8"/>
      <c r="AN16" s="8" t="s">
        <v>9</v>
      </c>
      <c r="AO16" s="8" t="str">
        <f>IF(AND($K$14="□",$K$15="□"),"■","")</f>
        <v>■</v>
      </c>
      <c r="AP16" s="96"/>
      <c r="AQ16" s="8"/>
      <c r="AR16" s="8"/>
      <c r="AS16" s="8"/>
      <c r="AT16" s="8"/>
      <c r="AU16" s="8"/>
    </row>
    <row r="17" spans="2:47" s="74" customFormat="1" ht="19.05" customHeight="1">
      <c r="B17" s="518"/>
      <c r="C17" s="222"/>
      <c r="D17" s="223"/>
      <c r="E17" s="224"/>
      <c r="F17" s="537" t="s">
        <v>88</v>
      </c>
      <c r="G17" s="415" t="s">
        <v>89</v>
      </c>
      <c r="H17" s="416"/>
      <c r="I17" s="391" t="s">
        <v>90</v>
      </c>
      <c r="J17" s="392"/>
      <c r="K17" s="120" t="s">
        <v>9</v>
      </c>
      <c r="L17" s="423" t="s">
        <v>117</v>
      </c>
      <c r="M17" s="423"/>
      <c r="N17" s="423"/>
      <c r="O17" s="423"/>
      <c r="P17" s="423"/>
      <c r="Q17" s="423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25"/>
      <c r="AC17" s="125"/>
      <c r="AD17" s="125"/>
      <c r="AE17" s="125"/>
      <c r="AF17" s="177"/>
      <c r="AG17" s="177"/>
      <c r="AH17" s="178"/>
      <c r="AI17" s="177"/>
      <c r="AJ17" s="177"/>
      <c r="AK17" s="179"/>
      <c r="AL17" s="8"/>
      <c r="AM17" s="8"/>
      <c r="AN17" s="8" t="s">
        <v>13</v>
      </c>
      <c r="AO17" s="8" t="str">
        <f>IF(AND($K$22="□",$K$18="□"),"■","")</f>
        <v>■</v>
      </c>
      <c r="AP17" s="8"/>
      <c r="AS17" s="8"/>
    </row>
    <row r="18" spans="2:47" s="74" customFormat="1" ht="19.05" customHeight="1">
      <c r="B18" s="518"/>
      <c r="C18" s="222"/>
      <c r="D18" s="223"/>
      <c r="E18" s="224"/>
      <c r="F18" s="538"/>
      <c r="G18" s="417"/>
      <c r="H18" s="418"/>
      <c r="I18" s="393"/>
      <c r="J18" s="394"/>
      <c r="K18" s="180" t="s">
        <v>9</v>
      </c>
      <c r="L18" s="540" t="s">
        <v>91</v>
      </c>
      <c r="M18" s="540"/>
      <c r="N18" s="541"/>
      <c r="O18" s="181" t="s">
        <v>9</v>
      </c>
      <c r="P18" s="542" t="s">
        <v>92</v>
      </c>
      <c r="Q18" s="543"/>
      <c r="R18" s="543"/>
      <c r="S18" s="543"/>
      <c r="T18" s="543"/>
      <c r="U18" s="543"/>
      <c r="V18" s="543"/>
      <c r="W18" s="182" t="s">
        <v>93</v>
      </c>
      <c r="X18" s="547" t="s">
        <v>94</v>
      </c>
      <c r="Y18" s="543"/>
      <c r="Z18" s="543"/>
      <c r="AA18" s="543"/>
      <c r="AB18" s="543"/>
      <c r="AC18" s="543"/>
      <c r="AD18" s="543"/>
      <c r="AE18" s="548"/>
      <c r="AF18" s="548"/>
      <c r="AG18" s="548"/>
      <c r="AH18" s="548"/>
      <c r="AI18" s="548"/>
      <c r="AJ18" s="548"/>
      <c r="AK18" s="183" t="s">
        <v>133</v>
      </c>
      <c r="AL18" s="8"/>
      <c r="AM18" s="8"/>
      <c r="AN18" s="8" t="s">
        <v>13</v>
      </c>
      <c r="AO18" s="8" t="str">
        <f>IF(AND($K$17="□",$K$22="□"),"■","")</f>
        <v>■</v>
      </c>
      <c r="AP18" s="8"/>
      <c r="AQ18" s="8"/>
      <c r="AR18" s="8"/>
      <c r="AS18" s="8"/>
      <c r="AT18" s="8"/>
      <c r="AU18" s="8"/>
    </row>
    <row r="19" spans="2:47" s="74" customFormat="1" ht="19.05" customHeight="1">
      <c r="B19" s="518"/>
      <c r="C19" s="222"/>
      <c r="D19" s="223"/>
      <c r="E19" s="224"/>
      <c r="F19" s="538"/>
      <c r="G19" s="417"/>
      <c r="H19" s="418"/>
      <c r="I19" s="393"/>
      <c r="J19" s="394"/>
      <c r="K19" s="549"/>
      <c r="L19" s="344"/>
      <c r="M19" s="344"/>
      <c r="N19" s="434"/>
      <c r="O19" s="127" t="s">
        <v>9</v>
      </c>
      <c r="P19" s="439" t="s">
        <v>96</v>
      </c>
      <c r="Q19" s="543"/>
      <c r="R19" s="543"/>
      <c r="S19" s="543"/>
      <c r="T19" s="550" t="s">
        <v>134</v>
      </c>
      <c r="U19" s="441"/>
      <c r="V19" s="441"/>
      <c r="W19" s="441"/>
      <c r="X19" s="441"/>
      <c r="Y19" s="441"/>
      <c r="Z19" s="441"/>
      <c r="AA19" s="441"/>
      <c r="AB19" s="441"/>
      <c r="AC19" s="441"/>
      <c r="AD19" s="441"/>
      <c r="AE19" s="441"/>
      <c r="AF19" s="441"/>
      <c r="AG19" s="441"/>
      <c r="AH19" s="441"/>
      <c r="AI19" s="441"/>
      <c r="AJ19" s="441"/>
      <c r="AK19" s="442"/>
      <c r="AL19" s="8"/>
      <c r="AN19" s="8" t="s">
        <v>13</v>
      </c>
      <c r="AO19" s="8" t="str">
        <f>IF(AND($K$17="□",$K$22="□",$O$19="□"),"■","")</f>
        <v>■</v>
      </c>
      <c r="AP19" s="8"/>
      <c r="AQ19" s="8"/>
      <c r="AR19" s="8"/>
      <c r="AS19" s="8"/>
      <c r="AT19" s="8"/>
      <c r="AU19" s="8"/>
    </row>
    <row r="20" spans="2:47" s="74" customFormat="1" ht="19.05" customHeight="1">
      <c r="B20" s="518"/>
      <c r="C20" s="222"/>
      <c r="D20" s="223"/>
      <c r="E20" s="224"/>
      <c r="F20" s="538"/>
      <c r="G20" s="417"/>
      <c r="H20" s="418"/>
      <c r="I20" s="393"/>
      <c r="J20" s="394"/>
      <c r="K20" s="435"/>
      <c r="L20" s="344"/>
      <c r="M20" s="344"/>
      <c r="N20" s="434"/>
      <c r="O20" s="551"/>
      <c r="P20" s="344"/>
      <c r="Q20" s="344"/>
      <c r="R20" s="344"/>
      <c r="S20" s="344"/>
      <c r="T20" s="445" t="s">
        <v>135</v>
      </c>
      <c r="U20" s="446"/>
      <c r="V20" s="446"/>
      <c r="W20" s="446"/>
      <c r="X20" s="446"/>
      <c r="Y20" s="446"/>
      <c r="Z20" s="446"/>
      <c r="AA20" s="446"/>
      <c r="AB20" s="446"/>
      <c r="AC20" s="446"/>
      <c r="AD20" s="446"/>
      <c r="AE20" s="446"/>
      <c r="AF20" s="446"/>
      <c r="AG20" s="446"/>
      <c r="AH20" s="446"/>
      <c r="AI20" s="446"/>
      <c r="AJ20" s="446"/>
      <c r="AK20" s="447"/>
      <c r="AL20" s="8"/>
      <c r="AM20" s="8"/>
      <c r="AN20" s="8" t="s">
        <v>13</v>
      </c>
      <c r="AO20" s="8" t="str">
        <f>IF(AND($K$17="□",$K$22="□",$O$18="□"),"■","")</f>
        <v>■</v>
      </c>
      <c r="AP20" s="8"/>
      <c r="AQ20" s="8"/>
      <c r="AR20" s="8"/>
      <c r="AS20" s="8"/>
      <c r="AT20" s="8"/>
      <c r="AU20" s="8"/>
    </row>
    <row r="21" spans="2:47" s="74" customFormat="1" ht="19.05" customHeight="1">
      <c r="B21" s="518"/>
      <c r="C21" s="222"/>
      <c r="D21" s="223"/>
      <c r="E21" s="224"/>
      <c r="F21" s="538"/>
      <c r="G21" s="417"/>
      <c r="H21" s="418"/>
      <c r="I21" s="393"/>
      <c r="J21" s="394"/>
      <c r="K21" s="436"/>
      <c r="L21" s="437"/>
      <c r="M21" s="437"/>
      <c r="N21" s="438"/>
      <c r="O21" s="444"/>
      <c r="P21" s="437"/>
      <c r="Q21" s="437"/>
      <c r="R21" s="437"/>
      <c r="S21" s="437"/>
      <c r="T21" s="448" t="s">
        <v>136</v>
      </c>
      <c r="U21" s="449"/>
      <c r="V21" s="449"/>
      <c r="W21" s="449"/>
      <c r="X21" s="449"/>
      <c r="Y21" s="449"/>
      <c r="Z21" s="449"/>
      <c r="AA21" s="449"/>
      <c r="AB21" s="449"/>
      <c r="AC21" s="449"/>
      <c r="AD21" s="449"/>
      <c r="AE21" s="449"/>
      <c r="AF21" s="449"/>
      <c r="AG21" s="449"/>
      <c r="AH21" s="449"/>
      <c r="AI21" s="449"/>
      <c r="AJ21" s="449"/>
      <c r="AK21" s="450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2:47" s="74" customFormat="1" ht="19.05" customHeight="1">
      <c r="B22" s="518"/>
      <c r="C22" s="222"/>
      <c r="D22" s="223"/>
      <c r="E22" s="224"/>
      <c r="F22" s="539"/>
      <c r="G22" s="419"/>
      <c r="H22" s="420"/>
      <c r="I22" s="395"/>
      <c r="J22" s="396"/>
      <c r="K22" s="123" t="s">
        <v>9</v>
      </c>
      <c r="L22" s="426" t="s">
        <v>100</v>
      </c>
      <c r="M22" s="426"/>
      <c r="N22" s="426"/>
      <c r="O22" s="544" t="s">
        <v>137</v>
      </c>
      <c r="P22" s="545"/>
      <c r="Q22" s="545"/>
      <c r="R22" s="545"/>
      <c r="S22" s="545"/>
      <c r="T22" s="545"/>
      <c r="U22" s="545"/>
      <c r="V22" s="545"/>
      <c r="W22" s="545"/>
      <c r="X22" s="545"/>
      <c r="Y22" s="545"/>
      <c r="Z22" s="545"/>
      <c r="AA22" s="545"/>
      <c r="AB22" s="545"/>
      <c r="AC22" s="545"/>
      <c r="AD22" s="545"/>
      <c r="AE22" s="545"/>
      <c r="AF22" s="545"/>
      <c r="AG22" s="545"/>
      <c r="AH22" s="545"/>
      <c r="AI22" s="545"/>
      <c r="AJ22" s="545"/>
      <c r="AK22" s="546"/>
      <c r="AL22" s="8"/>
      <c r="AM22" s="8"/>
      <c r="AN22" s="8" t="s">
        <v>13</v>
      </c>
      <c r="AO22" s="8" t="str">
        <f>IF(AND($K$17="□",$K$18="□"),"■","")</f>
        <v>■</v>
      </c>
      <c r="AP22" s="8"/>
      <c r="AQ22" s="8"/>
      <c r="AR22" s="8"/>
      <c r="AS22" s="8"/>
      <c r="AT22" s="8"/>
      <c r="AU22" s="8"/>
    </row>
    <row r="23" spans="2:47" s="74" customFormat="1" ht="19.05" customHeight="1">
      <c r="B23" s="518"/>
      <c r="C23" s="222"/>
      <c r="D23" s="223"/>
      <c r="E23" s="224"/>
      <c r="F23" s="552" t="s">
        <v>102</v>
      </c>
      <c r="G23" s="553" t="s">
        <v>103</v>
      </c>
      <c r="H23" s="554"/>
      <c r="I23" s="231" t="s">
        <v>104</v>
      </c>
      <c r="J23" s="233"/>
      <c r="K23" s="110" t="s">
        <v>9</v>
      </c>
      <c r="L23" s="408" t="s">
        <v>138</v>
      </c>
      <c r="M23" s="408"/>
      <c r="N23" s="408"/>
      <c r="O23" s="408"/>
      <c r="AB23" s="129"/>
      <c r="AC23" s="408"/>
      <c r="AD23" s="408"/>
      <c r="AE23" s="408"/>
      <c r="AF23" s="408"/>
      <c r="AG23" s="408"/>
      <c r="AH23" s="408"/>
      <c r="AI23" s="408"/>
      <c r="AJ23" s="408"/>
      <c r="AK23" s="559"/>
      <c r="AL23" s="8"/>
      <c r="AM23" s="8"/>
      <c r="AN23" s="8" t="s">
        <v>13</v>
      </c>
      <c r="AO23" s="8" t="str">
        <f>IF(AND($K$25="□",$K$24="□"),"■","")</f>
        <v>■</v>
      </c>
      <c r="AP23" s="8"/>
      <c r="AS23" s="8"/>
    </row>
    <row r="24" spans="2:47" s="74" customFormat="1" ht="19.05" customHeight="1">
      <c r="B24" s="518"/>
      <c r="C24" s="222"/>
      <c r="D24" s="223"/>
      <c r="E24" s="224"/>
      <c r="F24" s="552"/>
      <c r="G24" s="555"/>
      <c r="H24" s="556"/>
      <c r="I24" s="231"/>
      <c r="J24" s="233"/>
      <c r="K24" s="112" t="s">
        <v>9</v>
      </c>
      <c r="L24" s="408" t="s">
        <v>117</v>
      </c>
      <c r="M24" s="408"/>
      <c r="N24" s="408"/>
      <c r="O24" s="408"/>
      <c r="P24" s="408"/>
      <c r="Q24" s="408"/>
      <c r="R24" s="118"/>
      <c r="S24" s="118"/>
      <c r="T24" s="118"/>
      <c r="U24" s="158"/>
      <c r="V24" s="118"/>
      <c r="W24" s="118"/>
      <c r="X24" s="118"/>
      <c r="Y24" s="118"/>
      <c r="Z24" s="118"/>
      <c r="AA24" s="118"/>
      <c r="AB24" s="129"/>
      <c r="AC24" s="118"/>
      <c r="AD24" s="118"/>
      <c r="AE24" s="118"/>
      <c r="AF24" s="118"/>
      <c r="AG24" s="118"/>
      <c r="AH24" s="118"/>
      <c r="AI24" s="118"/>
      <c r="AJ24" s="118"/>
      <c r="AK24" s="130"/>
      <c r="AL24" s="8"/>
      <c r="AM24" s="8"/>
      <c r="AN24" s="8" t="s">
        <v>13</v>
      </c>
      <c r="AO24" s="8" t="str">
        <f>IF(AND($K$25="□",$K$23="□"),"■","")</f>
        <v>■</v>
      </c>
      <c r="AP24" s="8"/>
      <c r="AQ24" s="8"/>
      <c r="AR24" s="8"/>
      <c r="AS24" s="8"/>
      <c r="AT24" s="8"/>
      <c r="AU24" s="8"/>
    </row>
    <row r="25" spans="2:47" s="74" customFormat="1" ht="19.05" customHeight="1">
      <c r="B25" s="518"/>
      <c r="C25" s="222"/>
      <c r="D25" s="223"/>
      <c r="E25" s="224"/>
      <c r="F25" s="552"/>
      <c r="G25" s="555"/>
      <c r="H25" s="556"/>
      <c r="I25" s="234"/>
      <c r="J25" s="236"/>
      <c r="K25" s="184" t="s">
        <v>9</v>
      </c>
      <c r="L25" s="477" t="s">
        <v>106</v>
      </c>
      <c r="M25" s="477"/>
      <c r="N25" s="477"/>
      <c r="O25" s="477"/>
      <c r="P25" s="131"/>
      <c r="Q25" s="132"/>
      <c r="R25" s="132"/>
      <c r="S25" s="132"/>
      <c r="T25" s="132"/>
      <c r="U25" s="131"/>
      <c r="V25" s="132"/>
      <c r="W25" s="132"/>
      <c r="X25" s="132"/>
      <c r="Y25" s="132"/>
      <c r="Z25" s="132"/>
      <c r="AA25" s="132"/>
      <c r="AB25" s="133"/>
      <c r="AC25" s="132"/>
      <c r="AD25" s="132"/>
      <c r="AE25" s="132"/>
      <c r="AF25" s="132"/>
      <c r="AG25" s="132"/>
      <c r="AH25" s="132"/>
      <c r="AI25" s="132"/>
      <c r="AJ25" s="132"/>
      <c r="AK25" s="134"/>
      <c r="AL25" s="8"/>
      <c r="AM25" s="8"/>
      <c r="AN25" s="8" t="s">
        <v>13</v>
      </c>
      <c r="AO25" s="8" t="str">
        <f>IF(AND($K$23="□",$K$24="□"),"■","")</f>
        <v>■</v>
      </c>
      <c r="AP25" s="8"/>
      <c r="AQ25" s="8"/>
      <c r="AR25" s="8"/>
      <c r="AS25" s="8"/>
      <c r="AT25" s="8"/>
      <c r="AU25" s="8"/>
    </row>
    <row r="26" spans="2:47" s="74" customFormat="1" ht="18" customHeight="1">
      <c r="B26" s="518"/>
      <c r="C26" s="222"/>
      <c r="D26" s="223"/>
      <c r="E26" s="224"/>
      <c r="F26" s="552"/>
      <c r="G26" s="555"/>
      <c r="H26" s="556"/>
      <c r="I26" s="232" t="s">
        <v>21</v>
      </c>
      <c r="J26" s="233"/>
      <c r="K26" s="150" t="s">
        <v>22</v>
      </c>
      <c r="L26" s="560"/>
      <c r="M26" s="560"/>
      <c r="N26" s="185" t="s">
        <v>107</v>
      </c>
      <c r="O26" s="560"/>
      <c r="P26" s="560"/>
      <c r="Q26" s="186"/>
      <c r="R26" s="187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9"/>
      <c r="AL26" s="141"/>
      <c r="AP26" s="8"/>
      <c r="AR26" s="8"/>
      <c r="AS26" s="8"/>
      <c r="AT26" s="8"/>
      <c r="AU26" s="8"/>
    </row>
    <row r="27" spans="2:47" s="74" customFormat="1" ht="25.05" customHeight="1">
      <c r="B27" s="518"/>
      <c r="C27" s="222"/>
      <c r="D27" s="223"/>
      <c r="E27" s="224"/>
      <c r="F27" s="552"/>
      <c r="G27" s="555"/>
      <c r="H27" s="556"/>
      <c r="I27" s="232"/>
      <c r="J27" s="233"/>
      <c r="K27" s="451"/>
      <c r="L27" s="452"/>
      <c r="M27" s="452"/>
      <c r="N27" s="452"/>
      <c r="O27" s="452"/>
      <c r="P27" s="452"/>
      <c r="Q27" s="452"/>
      <c r="R27" s="452"/>
      <c r="S27" s="452"/>
      <c r="T27" s="452"/>
      <c r="U27" s="452"/>
      <c r="V27" s="452"/>
      <c r="W27" s="452"/>
      <c r="X27" s="452"/>
      <c r="Y27" s="452"/>
      <c r="Z27" s="452"/>
      <c r="AA27" s="452"/>
      <c r="AB27" s="452"/>
      <c r="AC27" s="452"/>
      <c r="AD27" s="452"/>
      <c r="AE27" s="452"/>
      <c r="AF27" s="452"/>
      <c r="AG27" s="452"/>
      <c r="AH27" s="452"/>
      <c r="AI27" s="452"/>
      <c r="AJ27" s="452"/>
      <c r="AK27" s="453"/>
      <c r="AL27" s="142"/>
      <c r="AQ27" s="8"/>
      <c r="AR27" s="8"/>
      <c r="AS27" s="8"/>
      <c r="AT27" s="8"/>
      <c r="AU27" s="8"/>
    </row>
    <row r="28" spans="2:47" s="74" customFormat="1" ht="25.05" customHeight="1">
      <c r="B28" s="518"/>
      <c r="C28" s="222"/>
      <c r="D28" s="223"/>
      <c r="E28" s="224"/>
      <c r="F28" s="552"/>
      <c r="G28" s="555"/>
      <c r="H28" s="556"/>
      <c r="I28" s="235"/>
      <c r="J28" s="236"/>
      <c r="K28" s="454"/>
      <c r="L28" s="454"/>
      <c r="M28" s="454"/>
      <c r="N28" s="454"/>
      <c r="O28" s="454"/>
      <c r="P28" s="454"/>
      <c r="Q28" s="454"/>
      <c r="R28" s="454"/>
      <c r="S28" s="454"/>
      <c r="T28" s="454"/>
      <c r="U28" s="454"/>
      <c r="V28" s="454"/>
      <c r="W28" s="454"/>
      <c r="X28" s="454"/>
      <c r="Y28" s="454"/>
      <c r="Z28" s="454"/>
      <c r="AA28" s="454"/>
      <c r="AB28" s="454"/>
      <c r="AC28" s="454"/>
      <c r="AD28" s="454"/>
      <c r="AE28" s="454"/>
      <c r="AF28" s="454"/>
      <c r="AG28" s="454"/>
      <c r="AH28" s="454"/>
      <c r="AI28" s="454"/>
      <c r="AJ28" s="454"/>
      <c r="AK28" s="455"/>
      <c r="AL28" s="142"/>
      <c r="AQ28" s="8"/>
      <c r="AR28" s="8"/>
      <c r="AS28" s="8"/>
      <c r="AT28" s="8"/>
      <c r="AU28" s="8"/>
    </row>
    <row r="29" spans="2:47" s="74" customFormat="1" ht="15" customHeight="1">
      <c r="B29" s="518"/>
      <c r="C29" s="222"/>
      <c r="D29" s="223"/>
      <c r="E29" s="224"/>
      <c r="F29" s="552"/>
      <c r="G29" s="555"/>
      <c r="H29" s="556"/>
      <c r="I29" s="246" t="s">
        <v>139</v>
      </c>
      <c r="J29" s="247"/>
      <c r="K29" s="561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  <c r="AE29" s="457"/>
      <c r="AF29" s="457"/>
      <c r="AG29" s="457"/>
      <c r="AH29" s="457"/>
      <c r="AI29" s="457"/>
      <c r="AJ29" s="457"/>
      <c r="AK29" s="458"/>
      <c r="AL29" s="142"/>
      <c r="AM29" s="8"/>
      <c r="AN29" s="8"/>
      <c r="AO29" s="8"/>
      <c r="AP29" s="8"/>
      <c r="AQ29" s="8"/>
      <c r="AR29" s="8"/>
      <c r="AS29" s="8"/>
      <c r="AT29" s="8"/>
      <c r="AU29" s="8"/>
    </row>
    <row r="30" spans="2:47" s="74" customFormat="1" ht="30" customHeight="1">
      <c r="B30" s="518"/>
      <c r="C30" s="222"/>
      <c r="D30" s="223"/>
      <c r="E30" s="224"/>
      <c r="F30" s="552"/>
      <c r="G30" s="555"/>
      <c r="H30" s="556"/>
      <c r="I30" s="235" t="s">
        <v>26</v>
      </c>
      <c r="J30" s="236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58"/>
      <c r="AK30" s="456"/>
      <c r="AL30" s="143"/>
      <c r="AM30" s="8"/>
      <c r="AN30" s="8"/>
      <c r="AO30" s="8"/>
      <c r="AP30" s="8"/>
      <c r="AQ30" s="8"/>
      <c r="AR30" s="8"/>
      <c r="AS30" s="8"/>
      <c r="AT30" s="8"/>
      <c r="AU30" s="8"/>
    </row>
    <row r="31" spans="2:47" s="63" customFormat="1" ht="15" customHeight="1">
      <c r="B31" s="518"/>
      <c r="C31" s="222"/>
      <c r="D31" s="223"/>
      <c r="E31" s="224"/>
      <c r="F31" s="552"/>
      <c r="G31" s="555"/>
      <c r="H31" s="556"/>
      <c r="I31" s="246" t="s">
        <v>139</v>
      </c>
      <c r="J31" s="247"/>
      <c r="K31" s="561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  <c r="X31" s="457"/>
      <c r="Y31" s="457"/>
      <c r="Z31" s="457"/>
      <c r="AA31" s="457"/>
      <c r="AB31" s="457"/>
      <c r="AC31" s="457"/>
      <c r="AD31" s="457"/>
      <c r="AE31" s="457"/>
      <c r="AF31" s="457"/>
      <c r="AG31" s="457"/>
      <c r="AH31" s="457"/>
      <c r="AI31" s="457"/>
      <c r="AJ31" s="457"/>
      <c r="AK31" s="458"/>
      <c r="AL31" s="143"/>
      <c r="AM31" s="8"/>
      <c r="AO31" s="8"/>
      <c r="AP31" s="8"/>
      <c r="AQ31" s="8"/>
      <c r="AR31" s="8"/>
      <c r="AS31" s="8"/>
      <c r="AT31" s="8"/>
      <c r="AU31" s="8"/>
    </row>
    <row r="32" spans="2:47" s="74" customFormat="1" ht="30" customHeight="1">
      <c r="B32" s="518"/>
      <c r="C32" s="222"/>
      <c r="D32" s="223"/>
      <c r="E32" s="224"/>
      <c r="F32" s="552"/>
      <c r="G32" s="555"/>
      <c r="H32" s="556"/>
      <c r="I32" s="235" t="s">
        <v>27</v>
      </c>
      <c r="J32" s="236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8"/>
      <c r="AK32" s="456"/>
      <c r="AL32" s="143"/>
      <c r="AM32" s="8"/>
      <c r="AN32" s="8"/>
      <c r="AO32" s="8"/>
      <c r="AP32" s="8"/>
      <c r="AQ32" s="8"/>
      <c r="AR32" s="8"/>
      <c r="AS32" s="8"/>
      <c r="AT32" s="8"/>
      <c r="AU32" s="8"/>
    </row>
    <row r="33" spans="2:47" s="74" customFormat="1" ht="25.05" customHeight="1">
      <c r="B33" s="518"/>
      <c r="C33" s="222"/>
      <c r="D33" s="223"/>
      <c r="E33" s="224"/>
      <c r="F33" s="552"/>
      <c r="G33" s="555"/>
      <c r="H33" s="556"/>
      <c r="I33" s="264" t="s">
        <v>28</v>
      </c>
      <c r="J33" s="265"/>
      <c r="K33" s="276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144" t="s">
        <v>254</v>
      </c>
      <c r="X33" s="269" t="s">
        <v>29</v>
      </c>
      <c r="Y33" s="271"/>
      <c r="Z33" s="276"/>
      <c r="AA33" s="277"/>
      <c r="AB33" s="277"/>
      <c r="AC33" s="277"/>
      <c r="AD33" s="277"/>
      <c r="AE33" s="277"/>
      <c r="AF33" s="277"/>
      <c r="AG33" s="277"/>
      <c r="AH33" s="277"/>
      <c r="AI33" s="277"/>
      <c r="AJ33" s="277"/>
      <c r="AK33" s="88" t="s">
        <v>254</v>
      </c>
      <c r="AL33" s="143"/>
      <c r="AM33" s="8"/>
      <c r="AN33" s="8"/>
      <c r="AO33" s="8"/>
      <c r="AP33" s="8"/>
      <c r="AQ33" s="8"/>
      <c r="AR33" s="8"/>
      <c r="AS33" s="8"/>
      <c r="AT33" s="8"/>
      <c r="AU33" s="8"/>
    </row>
    <row r="34" spans="2:47" s="74" customFormat="1" ht="25.05" customHeight="1">
      <c r="B34" s="518"/>
      <c r="C34" s="222"/>
      <c r="D34" s="223"/>
      <c r="E34" s="224"/>
      <c r="F34" s="552"/>
      <c r="G34" s="555"/>
      <c r="H34" s="556"/>
      <c r="I34" s="264" t="s">
        <v>30</v>
      </c>
      <c r="J34" s="265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9" t="s">
        <v>31</v>
      </c>
      <c r="Y34" s="271"/>
      <c r="Z34" s="276"/>
      <c r="AA34" s="277"/>
      <c r="AB34" s="277"/>
      <c r="AC34" s="277"/>
      <c r="AD34" s="277"/>
      <c r="AE34" s="277"/>
      <c r="AF34" s="277"/>
      <c r="AG34" s="277"/>
      <c r="AH34" s="277"/>
      <c r="AI34" s="277"/>
      <c r="AJ34" s="277"/>
      <c r="AK34" s="88" t="s">
        <v>254</v>
      </c>
      <c r="AL34" s="8"/>
      <c r="AM34" s="8"/>
      <c r="AN34" s="8"/>
      <c r="AO34" s="8"/>
      <c r="AP34" s="89" t="s">
        <v>32</v>
      </c>
      <c r="AQ34" s="8"/>
      <c r="AR34" s="8"/>
      <c r="AS34" s="8"/>
      <c r="AT34" s="8"/>
      <c r="AU34" s="8"/>
    </row>
    <row r="35" spans="2:47" s="74" customFormat="1" ht="25.05" customHeight="1">
      <c r="B35" s="518"/>
      <c r="C35" s="222"/>
      <c r="D35" s="223"/>
      <c r="E35" s="224"/>
      <c r="F35" s="552"/>
      <c r="G35" s="557"/>
      <c r="H35" s="558"/>
      <c r="I35" s="272" t="s">
        <v>33</v>
      </c>
      <c r="J35" s="247"/>
      <c r="K35" s="276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190" t="s">
        <v>34</v>
      </c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568"/>
      <c r="AL35" s="143"/>
      <c r="AM35" s="8"/>
      <c r="AN35" s="8"/>
      <c r="AO35" s="8"/>
      <c r="AP35" s="91" t="str">
        <f>K35&amp;X35&amp;Y35</f>
        <v>@</v>
      </c>
      <c r="AQ35" s="8"/>
      <c r="AR35" s="8"/>
      <c r="AS35" s="8"/>
      <c r="AT35" s="8"/>
      <c r="AU35" s="8"/>
    </row>
    <row r="36" spans="2:47" s="74" customFormat="1" ht="15" customHeight="1">
      <c r="B36" s="518"/>
      <c r="C36" s="222"/>
      <c r="D36" s="223"/>
      <c r="E36" s="224"/>
      <c r="F36" s="552"/>
      <c r="G36" s="557"/>
      <c r="H36" s="558"/>
      <c r="I36" s="234"/>
      <c r="J36" s="236"/>
      <c r="K36" s="569" t="str">
        <f>IF(K35="","",K35&amp;X35&amp;Y35)</f>
        <v/>
      </c>
      <c r="L36" s="570"/>
      <c r="M36" s="570"/>
      <c r="N36" s="570"/>
      <c r="O36" s="570"/>
      <c r="P36" s="570"/>
      <c r="Q36" s="570"/>
      <c r="R36" s="570"/>
      <c r="S36" s="570"/>
      <c r="T36" s="570"/>
      <c r="U36" s="570"/>
      <c r="V36" s="570"/>
      <c r="W36" s="570"/>
      <c r="X36" s="570"/>
      <c r="Y36" s="570"/>
      <c r="Z36" s="570"/>
      <c r="AA36" s="570"/>
      <c r="AB36" s="570"/>
      <c r="AC36" s="570"/>
      <c r="AD36" s="570"/>
      <c r="AE36" s="570"/>
      <c r="AF36" s="570"/>
      <c r="AG36" s="570"/>
      <c r="AH36" s="570"/>
      <c r="AI36" s="570"/>
      <c r="AJ36" s="570"/>
      <c r="AK36" s="571"/>
      <c r="AL36" s="143"/>
      <c r="AM36" s="8"/>
      <c r="AN36" s="8"/>
      <c r="AO36" s="8"/>
      <c r="AP36" s="8"/>
      <c r="AQ36" s="8"/>
      <c r="AR36" s="8"/>
      <c r="AS36" s="8"/>
      <c r="AT36" s="8"/>
      <c r="AU36" s="8"/>
    </row>
    <row r="37" spans="2:47" s="74" customFormat="1" ht="71.25" customHeight="1" thickBot="1">
      <c r="B37" s="519"/>
      <c r="C37" s="225"/>
      <c r="D37" s="226"/>
      <c r="E37" s="227"/>
      <c r="F37" s="14" t="s">
        <v>108</v>
      </c>
      <c r="G37" s="562" t="s">
        <v>140</v>
      </c>
      <c r="H37" s="563"/>
      <c r="I37" s="564"/>
      <c r="J37" s="564"/>
      <c r="K37" s="565"/>
      <c r="L37" s="566"/>
      <c r="M37" s="566"/>
      <c r="N37" s="566"/>
      <c r="O37" s="566"/>
      <c r="P37" s="566"/>
      <c r="Q37" s="566"/>
      <c r="R37" s="566"/>
      <c r="S37" s="566"/>
      <c r="T37" s="566"/>
      <c r="U37" s="566"/>
      <c r="V37" s="566"/>
      <c r="W37" s="566"/>
      <c r="X37" s="566"/>
      <c r="Y37" s="566"/>
      <c r="Z37" s="566"/>
      <c r="AA37" s="566"/>
      <c r="AB37" s="566"/>
      <c r="AC37" s="566"/>
      <c r="AD37" s="566"/>
      <c r="AE37" s="566"/>
      <c r="AF37" s="566"/>
      <c r="AG37" s="566"/>
      <c r="AH37" s="566"/>
      <c r="AI37" s="566"/>
      <c r="AJ37" s="566"/>
      <c r="AK37" s="567"/>
      <c r="AL37" s="143"/>
      <c r="AM37" s="8"/>
      <c r="AN37" s="8"/>
      <c r="AO37" s="8"/>
      <c r="AP37" s="8"/>
      <c r="AQ37" s="8"/>
      <c r="AR37" s="8"/>
      <c r="AS37" s="8"/>
      <c r="AT37" s="8"/>
      <c r="AU37" s="8"/>
    </row>
  </sheetData>
  <sheetProtection sheet="1" objects="1" scenarios="1"/>
  <mergeCells count="70">
    <mergeCell ref="G37:H37"/>
    <mergeCell ref="I37:J37"/>
    <mergeCell ref="K37:AK37"/>
    <mergeCell ref="I34:J34"/>
    <mergeCell ref="K34:W34"/>
    <mergeCell ref="X34:Y34"/>
    <mergeCell ref="Z34:AJ34"/>
    <mergeCell ref="I35:J36"/>
    <mergeCell ref="K35:W35"/>
    <mergeCell ref="Y35:AK35"/>
    <mergeCell ref="K36:AK36"/>
    <mergeCell ref="I32:J32"/>
    <mergeCell ref="K32:AK32"/>
    <mergeCell ref="I33:J33"/>
    <mergeCell ref="K33:V33"/>
    <mergeCell ref="X33:Y33"/>
    <mergeCell ref="Z33:AJ33"/>
    <mergeCell ref="K28:AK28"/>
    <mergeCell ref="I29:J29"/>
    <mergeCell ref="K29:AK29"/>
    <mergeCell ref="I31:J31"/>
    <mergeCell ref="K31:AK31"/>
    <mergeCell ref="T20:AK20"/>
    <mergeCell ref="T21:AK21"/>
    <mergeCell ref="I30:J30"/>
    <mergeCell ref="K30:AK30"/>
    <mergeCell ref="F23:F36"/>
    <mergeCell ref="G23:H36"/>
    <mergeCell ref="I23:J25"/>
    <mergeCell ref="L23:O23"/>
    <mergeCell ref="AC23:AK23"/>
    <mergeCell ref="L24:O24"/>
    <mergeCell ref="P24:Q24"/>
    <mergeCell ref="L25:O25"/>
    <mergeCell ref="I26:J28"/>
    <mergeCell ref="L26:M26"/>
    <mergeCell ref="O26:P26"/>
    <mergeCell ref="K27:AK27"/>
    <mergeCell ref="L16:U16"/>
    <mergeCell ref="F17:F22"/>
    <mergeCell ref="G17:H22"/>
    <mergeCell ref="I17:J22"/>
    <mergeCell ref="L17:O17"/>
    <mergeCell ref="P17:Q17"/>
    <mergeCell ref="L18:N18"/>
    <mergeCell ref="P18:V18"/>
    <mergeCell ref="L22:N22"/>
    <mergeCell ref="O22:AK22"/>
    <mergeCell ref="X18:AD18"/>
    <mergeCell ref="AE18:AJ18"/>
    <mergeCell ref="K19:N21"/>
    <mergeCell ref="P19:S19"/>
    <mergeCell ref="T19:AK19"/>
    <mergeCell ref="O20:S21"/>
    <mergeCell ref="B4:AK4"/>
    <mergeCell ref="B8:AK8"/>
    <mergeCell ref="B9:AK9"/>
    <mergeCell ref="B11:B37"/>
    <mergeCell ref="C11:E37"/>
    <mergeCell ref="F11:F16"/>
    <mergeCell ref="G11:H16"/>
    <mergeCell ref="I11:J13"/>
    <mergeCell ref="L11:Q11"/>
    <mergeCell ref="S11:AK11"/>
    <mergeCell ref="L12:Q12"/>
    <mergeCell ref="S12:AK12"/>
    <mergeCell ref="T13:AJ13"/>
    <mergeCell ref="I14:J16"/>
    <mergeCell ref="L14:W14"/>
    <mergeCell ref="L15:U15"/>
  </mergeCells>
  <phoneticPr fontId="4"/>
  <conditionalFormatting sqref="T13:AJ13">
    <cfRule type="cellIs" dxfId="112" priority="17" operator="notEqual">
      <formula>""</formula>
    </cfRule>
    <cfRule type="expression" dxfId="111" priority="18">
      <formula>$K$12="■"</formula>
    </cfRule>
  </conditionalFormatting>
  <conditionalFormatting sqref="K18:AK22">
    <cfRule type="expression" dxfId="110" priority="12">
      <formula>$K$17="■"</formula>
    </cfRule>
  </conditionalFormatting>
  <conditionalFormatting sqref="K26:AK32 K34:W34 K35:AK36 K33 W33 Z33:Z34 AK33:AK34">
    <cfRule type="expression" dxfId="109" priority="13">
      <formula>OR($K$23="■",$K$24="■")</formula>
    </cfRule>
  </conditionalFormatting>
  <conditionalFormatting sqref="K17:AK32 K33:W34 Z33:AK34 K35:AK36">
    <cfRule type="expression" dxfId="108" priority="11">
      <formula>$K$16="■"</formula>
    </cfRule>
  </conditionalFormatting>
  <conditionalFormatting sqref="AE18">
    <cfRule type="cellIs" dxfId="107" priority="15" operator="notEqual">
      <formula>""</formula>
    </cfRule>
    <cfRule type="expression" dxfId="106" priority="16">
      <formula>$O$18="■"</formula>
    </cfRule>
  </conditionalFormatting>
  <conditionalFormatting sqref="K17:AK17 K22:AK22">
    <cfRule type="expression" dxfId="105" priority="10">
      <formula>$K$18="■"</formula>
    </cfRule>
  </conditionalFormatting>
  <conditionalFormatting sqref="K17:AK21">
    <cfRule type="expression" dxfId="104" priority="9">
      <formula>$K$22="■"</formula>
    </cfRule>
  </conditionalFormatting>
  <conditionalFormatting sqref="O19:S21 T19:AK20">
    <cfRule type="expression" dxfId="103" priority="14">
      <formula>AND($K$11="■",$K$18="■")</formula>
    </cfRule>
  </conditionalFormatting>
  <conditionalFormatting sqref="O19:AK21">
    <cfRule type="expression" dxfId="102" priority="8">
      <formula>$O$18="■"</formula>
    </cfRule>
  </conditionalFormatting>
  <conditionalFormatting sqref="O18:AK18">
    <cfRule type="expression" dxfId="101" priority="7">
      <formula>$O$19="■"</formula>
    </cfRule>
  </conditionalFormatting>
  <conditionalFormatting sqref="L18:N18">
    <cfRule type="expression" dxfId="100" priority="4">
      <formula>$K$72="■"</formula>
    </cfRule>
  </conditionalFormatting>
  <conditionalFormatting sqref="L18:N18">
    <cfRule type="expression" dxfId="99" priority="5">
      <formula>$K$79="■"</formula>
    </cfRule>
  </conditionalFormatting>
  <conditionalFormatting sqref="L18:N18">
    <cfRule type="expression" dxfId="98" priority="6">
      <formula>OR($K$13="■",$O$13="■")</formula>
    </cfRule>
  </conditionalFormatting>
  <conditionalFormatting sqref="L22:N22">
    <cfRule type="expression" dxfId="97" priority="2">
      <formula>$K$72="■"</formula>
    </cfRule>
  </conditionalFormatting>
  <conditionalFormatting sqref="L22:N22">
    <cfRule type="expression" dxfId="96" priority="3">
      <formula>OR($K$13="■",$O$13="■")</formula>
    </cfRule>
  </conditionalFormatting>
  <conditionalFormatting sqref="L22:N22">
    <cfRule type="expression" dxfId="95" priority="1">
      <formula>$K$75="■"</formula>
    </cfRule>
  </conditionalFormatting>
  <dataValidations count="18">
    <dataValidation type="list" allowBlank="1" showInputMessage="1" showErrorMessage="1" sqref="K16" xr:uid="{23106177-3BF8-4D0D-845F-E25E551E617F}">
      <formula1>$AN$16:$AO$16</formula1>
    </dataValidation>
    <dataValidation type="list" allowBlank="1" showInputMessage="1" showErrorMessage="1" sqref="K15" xr:uid="{5D3E39EA-E074-431B-88FE-E5F2961AAF2D}">
      <formula1>$AN$15:$AO$15</formula1>
    </dataValidation>
    <dataValidation type="list" allowBlank="1" showInputMessage="1" showErrorMessage="1" sqref="AB23:AB25" xr:uid="{D530EFF5-172D-4271-8BA7-C841243CC37A}">
      <formula1>#REF!</formula1>
    </dataValidation>
    <dataValidation type="list" showInputMessage="1" sqref="K14" xr:uid="{1568122A-019F-4A87-83E8-9092D6A3BD50}">
      <formula1>$AN$14:$AO$14</formula1>
    </dataValidation>
    <dataValidation type="list" showInputMessage="1" sqref="K11" xr:uid="{FF2AFC66-1BB5-497E-B4ED-F86C7FC51690}">
      <formula1>$AN$11:$AO$11</formula1>
    </dataValidation>
    <dataValidation showInputMessage="1" showErrorMessage="1" sqref="AT20:AT22 AN16 AT12:AT13 AT15:AT16 AT26:AT37" xr:uid="{0772A16C-402D-4F87-9163-8167D080A96E}"/>
    <dataValidation imeMode="off" allowBlank="1" showInputMessage="1" showErrorMessage="1" sqref="X35:Y35 K34:W34 K35:K36 Z34 AK34" xr:uid="{AE0BC406-0A49-45F1-BDD6-3A560CF25B57}"/>
    <dataValidation type="list" showInputMessage="1" sqref="K13" xr:uid="{D20CF45C-34E7-4F29-A37E-F0D692EAE15D}">
      <formula1>$AN$78:$AO$78</formula1>
    </dataValidation>
    <dataValidation type="list" showInputMessage="1" showErrorMessage="1" sqref="K18" xr:uid="{9BFB8FD1-5692-4DE2-945E-1FC5D672D341}">
      <formula1>$AN$18:$AO$18</formula1>
    </dataValidation>
    <dataValidation type="list" showInputMessage="1" showErrorMessage="1" sqref="O18" xr:uid="{66B41829-4086-4449-AB8A-32E824BCC23B}">
      <formula1>$AN$19:$AO$19</formula1>
    </dataValidation>
    <dataValidation type="list" showInputMessage="1" showErrorMessage="1" sqref="K17" xr:uid="{2D168D5E-B04B-4E4E-B250-201C1C45B6AF}">
      <formula1>$AN$17:$AO$17</formula1>
    </dataValidation>
    <dataValidation type="list" showInputMessage="1" showErrorMessage="1" sqref="K22" xr:uid="{37C20AC7-C4E2-4190-8F1A-7E0A2F07CF0A}">
      <formula1>$AN$22:$AO$22</formula1>
    </dataValidation>
    <dataValidation type="list" showInputMessage="1" sqref="K12" xr:uid="{EE8306AD-27E0-4A02-BFA3-1E959BBF9A30}">
      <formula1>$AN$12:$AO$12</formula1>
    </dataValidation>
    <dataValidation type="list" showInputMessage="1" showErrorMessage="1" sqref="K25" xr:uid="{49A88ADF-6DF0-41F8-AAB7-5B4B9536AECB}">
      <formula1>$AN$25:$AO$25</formula1>
    </dataValidation>
    <dataValidation type="list" showInputMessage="1" showErrorMessage="1" sqref="K23 P25" xr:uid="{600AFA16-6EA5-4ED8-823B-9E15667670B4}">
      <formula1>$AN$23:$AO$23</formula1>
    </dataValidation>
    <dataValidation type="list" showInputMessage="1" showErrorMessage="1" sqref="U24:U25 K24" xr:uid="{8C618831-2DEE-45B7-A5A6-AEA2F4ABC35E}">
      <formula1>$AN$24:$AO$24</formula1>
    </dataValidation>
    <dataValidation imeMode="halfKatakana" allowBlank="1" showInputMessage="1" showErrorMessage="1" sqref="K29:AK29 K31:AK31" xr:uid="{682FAF68-0F2A-48EE-AA6C-560941792710}"/>
    <dataValidation type="list" showInputMessage="1" showErrorMessage="1" sqref="O19" xr:uid="{4E4C6F50-774D-427C-9D6D-0924195A7DCD}">
      <formula1>$AN$20:$AO$20</formula1>
    </dataValidation>
  </dataValidations>
  <printOptions horizontalCentered="1"/>
  <pageMargins left="0" right="0" top="0" bottom="0" header="0.31496062992125984" footer="0.19685039370078741"/>
  <pageSetup paperSize="9" scale="71" fitToHeight="0" orientation="portrait" r:id="rId1"/>
  <headerFooter>
    <oddFooter>&amp;C&amp;"Meiryo UI,標準"&amp;9&amp;D_&amp;T　&amp;F　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 tint="0.39997558519241921"/>
    <pageSetUpPr fitToPage="1"/>
  </sheetPr>
  <dimension ref="A1:BA53"/>
  <sheetViews>
    <sheetView showGridLines="0" view="pageBreakPreview" topLeftCell="A22" zoomScale="85" zoomScaleNormal="100" zoomScaleSheetLayoutView="85" workbookViewId="0">
      <selection activeCell="AL6" sqref="AL6"/>
    </sheetView>
  </sheetViews>
  <sheetFormatPr defaultColWidth="3.69921875" defaultRowHeight="18" customHeight="1"/>
  <cols>
    <col min="1" max="38" width="3.69921875" style="37"/>
    <col min="39" max="39" width="3.69921875" style="40"/>
    <col min="40" max="40" width="3.69921875" style="41"/>
    <col min="41" max="41" width="0" style="48" hidden="1" customWidth="1"/>
    <col min="42" max="42" width="0" style="43" hidden="1" customWidth="1"/>
    <col min="43" max="43" width="3.69921875" style="43"/>
    <col min="44" max="16384" width="3.69921875" style="40"/>
  </cols>
  <sheetData>
    <row r="1" spans="1:53" s="15" customFormat="1" ht="10.5" customHeight="1"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8"/>
      <c r="AK1" s="19"/>
      <c r="AM1" s="17"/>
      <c r="AN1" s="20"/>
      <c r="AO1" s="16"/>
      <c r="AP1" s="16"/>
      <c r="AQ1" s="16"/>
      <c r="AR1" s="17"/>
      <c r="AS1" s="17"/>
      <c r="AT1" s="17"/>
      <c r="AU1" s="17"/>
      <c r="AV1" s="17"/>
      <c r="AW1" s="17"/>
      <c r="AX1" s="17"/>
      <c r="AY1" s="17"/>
      <c r="AZ1" s="17"/>
      <c r="BA1" s="17"/>
    </row>
    <row r="2" spans="1:53" s="15" customFormat="1" ht="17.25" customHeight="1">
      <c r="B2" s="16" t="s">
        <v>141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20"/>
      <c r="AO2" s="16"/>
      <c r="AP2" s="16"/>
      <c r="AQ2" s="16"/>
      <c r="AR2" s="17"/>
      <c r="AS2" s="17"/>
      <c r="AT2" s="17"/>
      <c r="AU2" s="17"/>
      <c r="AV2" s="17"/>
      <c r="AW2" s="17"/>
      <c r="AX2" s="17"/>
      <c r="AY2" s="17"/>
      <c r="AZ2" s="17"/>
      <c r="BA2" s="17"/>
    </row>
    <row r="3" spans="1:53" s="15" customFormat="1" ht="10.199999999999999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20"/>
      <c r="AO3" s="16"/>
      <c r="AP3" s="16"/>
      <c r="AQ3" s="16"/>
      <c r="AR3" s="17"/>
      <c r="AS3" s="17"/>
      <c r="AT3" s="17"/>
      <c r="AU3" s="17"/>
      <c r="AV3" s="17"/>
      <c r="AW3" s="17"/>
      <c r="AX3" s="17"/>
      <c r="AY3" s="17"/>
      <c r="AZ3" s="17"/>
      <c r="BA3" s="17"/>
    </row>
    <row r="4" spans="1:53" s="24" customFormat="1" ht="30.75" customHeight="1">
      <c r="A4" s="15"/>
      <c r="B4" s="726" t="s">
        <v>142</v>
      </c>
      <c r="C4" s="726"/>
      <c r="D4" s="726"/>
      <c r="E4" s="726"/>
      <c r="F4" s="726"/>
      <c r="G4" s="726"/>
      <c r="H4" s="726"/>
      <c r="I4" s="726"/>
      <c r="J4" s="726"/>
      <c r="K4" s="21" t="s">
        <v>143</v>
      </c>
      <c r="L4" s="727" t="s">
        <v>144</v>
      </c>
      <c r="M4" s="727"/>
      <c r="N4" s="727"/>
      <c r="O4" s="727"/>
      <c r="P4" s="727"/>
      <c r="Q4" s="728" t="s">
        <v>145</v>
      </c>
      <c r="R4" s="728"/>
      <c r="S4" s="728"/>
      <c r="T4" s="728"/>
      <c r="U4" s="728"/>
      <c r="V4" s="728"/>
      <c r="W4" s="728"/>
      <c r="X4" s="728"/>
      <c r="Y4" s="728"/>
      <c r="Z4" s="728"/>
      <c r="AA4" s="728"/>
      <c r="AB4" s="728"/>
      <c r="AC4" s="728"/>
      <c r="AD4" s="728"/>
      <c r="AE4" s="728"/>
      <c r="AF4" s="728"/>
      <c r="AG4" s="728"/>
      <c r="AH4" s="728"/>
      <c r="AI4" s="728"/>
      <c r="AJ4" s="728"/>
      <c r="AK4" s="21" t="s">
        <v>146</v>
      </c>
      <c r="AL4" s="2"/>
      <c r="AM4" s="22"/>
      <c r="AN4" s="20"/>
      <c r="AO4" s="23"/>
      <c r="AP4" s="16"/>
      <c r="AQ4" s="16"/>
      <c r="AR4" s="22"/>
      <c r="AS4" s="22"/>
      <c r="AT4" s="22"/>
      <c r="AU4" s="22"/>
      <c r="AV4" s="22"/>
      <c r="AW4" s="22"/>
      <c r="AX4" s="22"/>
      <c r="AY4" s="22"/>
      <c r="AZ4" s="22"/>
      <c r="BA4" s="22"/>
    </row>
    <row r="5" spans="1:53" s="24" customFormat="1" ht="9.75" customHeight="1">
      <c r="A5" s="15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7"/>
      <c r="AL5" s="17"/>
      <c r="AM5" s="22"/>
      <c r="AN5" s="20"/>
      <c r="AO5" s="23"/>
      <c r="AP5" s="16"/>
      <c r="AQ5" s="16"/>
      <c r="AR5" s="22"/>
      <c r="AS5" s="22"/>
      <c r="AT5" s="22"/>
      <c r="AU5" s="22"/>
      <c r="AV5" s="22"/>
      <c r="AW5" s="22"/>
      <c r="AX5" s="22"/>
      <c r="AY5" s="22"/>
      <c r="AZ5" s="22"/>
      <c r="BA5" s="22"/>
    </row>
    <row r="6" spans="1:53" s="24" customFormat="1" ht="12" customHeight="1">
      <c r="A6" s="15"/>
      <c r="B6" s="25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3" t="s">
        <v>252</v>
      </c>
      <c r="AL6" s="17"/>
      <c r="AM6" s="22"/>
      <c r="AN6" s="20"/>
      <c r="AO6" s="23"/>
      <c r="AP6" s="16"/>
      <c r="AQ6" s="16"/>
      <c r="AR6" s="22"/>
      <c r="AS6" s="22"/>
      <c r="AT6" s="22"/>
      <c r="AU6" s="22"/>
      <c r="AV6" s="22"/>
      <c r="AW6" s="22"/>
      <c r="AX6" s="22"/>
      <c r="AY6" s="22"/>
      <c r="AZ6" s="22"/>
      <c r="BA6" s="22"/>
    </row>
    <row r="7" spans="1:53" s="24" customFormat="1" ht="26.25" customHeight="1" thickBot="1">
      <c r="A7" s="15"/>
      <c r="B7" s="1" t="s">
        <v>147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7"/>
      <c r="AL7" s="17"/>
      <c r="AM7" s="22"/>
      <c r="AN7" s="20"/>
      <c r="AO7" s="23"/>
      <c r="AP7" s="16"/>
      <c r="AQ7" s="16"/>
      <c r="AR7" s="22"/>
      <c r="AS7" s="22"/>
      <c r="AT7" s="22"/>
      <c r="AU7" s="22"/>
      <c r="AV7" s="22"/>
      <c r="AW7" s="22"/>
      <c r="AX7" s="22"/>
      <c r="AY7" s="22"/>
      <c r="AZ7" s="22"/>
      <c r="BA7" s="22"/>
    </row>
    <row r="8" spans="1:53" s="24" customFormat="1" ht="21.75" customHeight="1">
      <c r="A8" s="15"/>
      <c r="B8" s="729" t="s">
        <v>148</v>
      </c>
      <c r="C8" s="730"/>
      <c r="D8" s="730"/>
      <c r="E8" s="730"/>
      <c r="F8" s="730"/>
      <c r="G8" s="730"/>
      <c r="H8" s="731"/>
      <c r="I8" s="738" t="s">
        <v>149</v>
      </c>
      <c r="J8" s="739"/>
      <c r="K8" s="739"/>
      <c r="L8" s="739"/>
      <c r="M8" s="739"/>
      <c r="N8" s="739"/>
      <c r="O8" s="739"/>
      <c r="P8" s="739"/>
      <c r="Q8" s="739"/>
      <c r="R8" s="739"/>
      <c r="S8" s="739"/>
      <c r="T8" s="739"/>
      <c r="U8" s="739"/>
      <c r="V8" s="739"/>
      <c r="W8" s="739"/>
      <c r="X8" s="740"/>
      <c r="Y8" s="741" t="s">
        <v>150</v>
      </c>
      <c r="Z8" s="741"/>
      <c r="AA8" s="741"/>
      <c r="AB8" s="741"/>
      <c r="AC8" s="741"/>
      <c r="AD8" s="741"/>
      <c r="AE8" s="741"/>
      <c r="AF8" s="741"/>
      <c r="AG8" s="741"/>
      <c r="AH8" s="741"/>
      <c r="AI8" s="741"/>
      <c r="AJ8" s="741"/>
      <c r="AK8" s="742"/>
      <c r="AL8" s="17"/>
      <c r="AM8" s="22"/>
      <c r="AN8" s="26"/>
      <c r="AO8" s="23"/>
      <c r="AP8" s="16"/>
      <c r="AQ8" s="16"/>
      <c r="AR8" s="22"/>
      <c r="AS8" s="22"/>
      <c r="AT8" s="22"/>
      <c r="AU8" s="22"/>
      <c r="AV8" s="22"/>
      <c r="AW8" s="22"/>
      <c r="AX8" s="22"/>
      <c r="AY8" s="22"/>
      <c r="AZ8" s="22"/>
      <c r="BA8" s="22"/>
    </row>
    <row r="9" spans="1:53" s="24" customFormat="1" ht="21.75" customHeight="1">
      <c r="A9" s="15"/>
      <c r="B9" s="732"/>
      <c r="C9" s="733"/>
      <c r="D9" s="733"/>
      <c r="E9" s="733"/>
      <c r="F9" s="733"/>
      <c r="G9" s="733"/>
      <c r="H9" s="734"/>
      <c r="I9" s="743" t="s">
        <v>151</v>
      </c>
      <c r="J9" s="744"/>
      <c r="K9" s="744"/>
      <c r="L9" s="744"/>
      <c r="M9" s="744"/>
      <c r="N9" s="745"/>
      <c r="O9" s="27" t="s">
        <v>9</v>
      </c>
      <c r="P9" s="746" t="s">
        <v>152</v>
      </c>
      <c r="Q9" s="746"/>
      <c r="R9" s="746"/>
      <c r="S9" s="746"/>
      <c r="T9" s="746"/>
      <c r="U9" s="746"/>
      <c r="V9" s="746"/>
      <c r="W9" s="746"/>
      <c r="X9" s="747"/>
      <c r="Y9" s="28" t="s">
        <v>153</v>
      </c>
      <c r="Z9" s="28" t="s">
        <v>154</v>
      </c>
      <c r="AA9" s="28" t="s">
        <v>155</v>
      </c>
      <c r="AB9" s="28" t="s">
        <v>156</v>
      </c>
      <c r="AC9" s="28" t="s">
        <v>157</v>
      </c>
      <c r="AD9" s="28"/>
      <c r="AE9" s="28"/>
      <c r="AF9" s="28"/>
      <c r="AG9" s="28"/>
      <c r="AH9" s="28"/>
      <c r="AI9" s="28"/>
      <c r="AJ9" s="28"/>
      <c r="AK9" s="29"/>
      <c r="AL9" s="17"/>
      <c r="AM9" s="22"/>
      <c r="AN9" s="20"/>
      <c r="AO9" s="20" t="s">
        <v>158</v>
      </c>
      <c r="AP9" s="20" t="str">
        <f>IF(OR($O$14="■",$O$10="■",$O$11="■",$O$12="■",$O$13="■"),"","■")</f>
        <v>■</v>
      </c>
      <c r="AQ9" s="16"/>
      <c r="AR9" s="22"/>
      <c r="AS9" s="22"/>
      <c r="AT9" s="22"/>
      <c r="AU9" s="22"/>
      <c r="AV9" s="22"/>
      <c r="AW9" s="22"/>
      <c r="AX9" s="22"/>
      <c r="AY9" s="22"/>
      <c r="AZ9" s="22"/>
      <c r="BA9" s="22"/>
    </row>
    <row r="10" spans="1:53" s="24" customFormat="1" ht="21.75" customHeight="1">
      <c r="A10" s="15"/>
      <c r="B10" s="732"/>
      <c r="C10" s="733"/>
      <c r="D10" s="733"/>
      <c r="E10" s="733"/>
      <c r="F10" s="733"/>
      <c r="G10" s="733"/>
      <c r="H10" s="734"/>
      <c r="I10" s="748" t="s">
        <v>159</v>
      </c>
      <c r="J10" s="749"/>
      <c r="K10" s="749"/>
      <c r="L10" s="749"/>
      <c r="M10" s="749"/>
      <c r="N10" s="750"/>
      <c r="O10" s="30" t="s">
        <v>9</v>
      </c>
      <c r="P10" s="708" t="s">
        <v>160</v>
      </c>
      <c r="Q10" s="708"/>
      <c r="R10" s="708"/>
      <c r="S10" s="708"/>
      <c r="T10" s="708"/>
      <c r="U10" s="708"/>
      <c r="V10" s="708"/>
      <c r="W10" s="708"/>
      <c r="X10" s="709"/>
      <c r="Y10" s="31" t="s">
        <v>153</v>
      </c>
      <c r="Z10" s="31" t="s">
        <v>161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17"/>
      <c r="AM10" s="22"/>
      <c r="AN10" s="20"/>
      <c r="AO10" s="20" t="s">
        <v>158</v>
      </c>
      <c r="AP10" s="20" t="str">
        <f>IF(OR($O$14="■",$O$9="■"),"","■")</f>
        <v>■</v>
      </c>
      <c r="AQ10" s="16"/>
      <c r="AR10" s="22"/>
      <c r="AS10" s="22"/>
      <c r="AT10" s="22"/>
      <c r="AU10" s="22"/>
      <c r="AV10" s="22"/>
      <c r="AW10" s="22"/>
      <c r="AX10" s="22"/>
      <c r="AY10" s="22"/>
      <c r="AZ10" s="22"/>
      <c r="BA10" s="22"/>
    </row>
    <row r="11" spans="1:53" s="24" customFormat="1" ht="21.75" customHeight="1">
      <c r="A11" s="15"/>
      <c r="B11" s="732"/>
      <c r="C11" s="733"/>
      <c r="D11" s="733"/>
      <c r="E11" s="733"/>
      <c r="F11" s="733"/>
      <c r="G11" s="733"/>
      <c r="H11" s="734"/>
      <c r="I11" s="748"/>
      <c r="J11" s="749"/>
      <c r="K11" s="749"/>
      <c r="L11" s="749"/>
      <c r="M11" s="749"/>
      <c r="N11" s="750"/>
      <c r="O11" s="30" t="s">
        <v>9</v>
      </c>
      <c r="P11" s="708" t="s">
        <v>162</v>
      </c>
      <c r="Q11" s="708"/>
      <c r="R11" s="708"/>
      <c r="S11" s="708"/>
      <c r="T11" s="708"/>
      <c r="U11" s="708"/>
      <c r="V11" s="708"/>
      <c r="W11" s="708"/>
      <c r="X11" s="709"/>
      <c r="Y11" s="31" t="s">
        <v>153</v>
      </c>
      <c r="Z11" s="31"/>
      <c r="AA11" s="31" t="s">
        <v>163</v>
      </c>
      <c r="AB11" s="31"/>
      <c r="AC11" s="31"/>
      <c r="AD11" s="31"/>
      <c r="AE11" s="31"/>
      <c r="AF11" s="31"/>
      <c r="AG11" s="31"/>
      <c r="AH11" s="31"/>
      <c r="AI11" s="31"/>
      <c r="AJ11" s="31"/>
      <c r="AK11" s="32"/>
      <c r="AL11" s="17"/>
      <c r="AM11" s="22"/>
      <c r="AN11" s="20"/>
      <c r="AO11" s="20" t="s">
        <v>158</v>
      </c>
      <c r="AP11" s="20" t="str">
        <f t="shared" ref="AP11:AP13" si="0">IF(OR($O$14="■",$O$9="■"),"","■")</f>
        <v>■</v>
      </c>
      <c r="AQ11" s="16"/>
      <c r="AR11" s="22"/>
      <c r="AS11" s="22"/>
      <c r="AT11" s="22"/>
      <c r="AU11" s="22"/>
      <c r="AV11" s="22"/>
      <c r="AW11" s="22"/>
      <c r="AX11" s="22"/>
      <c r="AY11" s="22"/>
      <c r="AZ11" s="22"/>
      <c r="BA11" s="22"/>
    </row>
    <row r="12" spans="1:53" s="24" customFormat="1" ht="21.75" customHeight="1">
      <c r="A12" s="15"/>
      <c r="B12" s="732"/>
      <c r="C12" s="733"/>
      <c r="D12" s="733"/>
      <c r="E12" s="733"/>
      <c r="F12" s="733"/>
      <c r="G12" s="733"/>
      <c r="H12" s="734"/>
      <c r="I12" s="748"/>
      <c r="J12" s="749"/>
      <c r="K12" s="749"/>
      <c r="L12" s="749"/>
      <c r="M12" s="749"/>
      <c r="N12" s="750"/>
      <c r="O12" s="30" t="s">
        <v>9</v>
      </c>
      <c r="P12" s="708" t="s">
        <v>164</v>
      </c>
      <c r="Q12" s="708"/>
      <c r="R12" s="708"/>
      <c r="S12" s="708"/>
      <c r="T12" s="708"/>
      <c r="U12" s="708"/>
      <c r="V12" s="708"/>
      <c r="W12" s="708"/>
      <c r="X12" s="709"/>
      <c r="Y12" s="31" t="s">
        <v>153</v>
      </c>
      <c r="Z12" s="31"/>
      <c r="AA12" s="31"/>
      <c r="AB12" s="31" t="s">
        <v>165</v>
      </c>
      <c r="AC12" s="31"/>
      <c r="AD12" s="31"/>
      <c r="AE12" s="31"/>
      <c r="AF12" s="31"/>
      <c r="AG12" s="31"/>
      <c r="AH12" s="31"/>
      <c r="AI12" s="31"/>
      <c r="AJ12" s="31"/>
      <c r="AK12" s="32"/>
      <c r="AL12" s="17"/>
      <c r="AM12" s="22"/>
      <c r="AN12" s="20"/>
      <c r="AO12" s="20" t="s">
        <v>158</v>
      </c>
      <c r="AP12" s="20" t="str">
        <f t="shared" si="0"/>
        <v>■</v>
      </c>
      <c r="AQ12" s="16"/>
      <c r="AR12" s="22"/>
      <c r="AS12" s="22"/>
      <c r="AT12" s="22"/>
      <c r="AU12" s="22"/>
      <c r="AV12" s="22"/>
      <c r="AW12" s="22"/>
      <c r="AX12" s="22"/>
      <c r="AY12" s="22"/>
      <c r="AZ12" s="22"/>
      <c r="BA12" s="22"/>
    </row>
    <row r="13" spans="1:53" s="24" customFormat="1" ht="21.75" customHeight="1">
      <c r="A13" s="15"/>
      <c r="B13" s="732"/>
      <c r="C13" s="733"/>
      <c r="D13" s="733"/>
      <c r="E13" s="733"/>
      <c r="F13" s="733"/>
      <c r="G13" s="733"/>
      <c r="H13" s="734"/>
      <c r="I13" s="751"/>
      <c r="J13" s="752"/>
      <c r="K13" s="752"/>
      <c r="L13" s="752"/>
      <c r="M13" s="752"/>
      <c r="N13" s="753"/>
      <c r="O13" s="33" t="s">
        <v>9</v>
      </c>
      <c r="P13" s="710" t="s">
        <v>166</v>
      </c>
      <c r="Q13" s="710"/>
      <c r="R13" s="710"/>
      <c r="S13" s="710"/>
      <c r="T13" s="710"/>
      <c r="U13" s="710"/>
      <c r="V13" s="710"/>
      <c r="W13" s="710"/>
      <c r="X13" s="711"/>
      <c r="Y13" s="31" t="s">
        <v>153</v>
      </c>
      <c r="Z13" s="31"/>
      <c r="AA13" s="31"/>
      <c r="AB13" s="31"/>
      <c r="AC13" s="31" t="s">
        <v>167</v>
      </c>
      <c r="AD13" s="31"/>
      <c r="AE13" s="31"/>
      <c r="AF13" s="31"/>
      <c r="AG13" s="31"/>
      <c r="AH13" s="31"/>
      <c r="AI13" s="31"/>
      <c r="AJ13" s="31"/>
      <c r="AK13" s="32"/>
      <c r="AL13" s="17"/>
      <c r="AM13" s="22"/>
      <c r="AN13" s="20"/>
      <c r="AO13" s="20" t="s">
        <v>158</v>
      </c>
      <c r="AP13" s="20" t="str">
        <f t="shared" si="0"/>
        <v>■</v>
      </c>
      <c r="AQ13" s="16"/>
      <c r="AR13" s="22"/>
      <c r="AS13" s="22"/>
      <c r="AT13" s="22"/>
      <c r="AU13" s="22"/>
      <c r="AV13" s="22"/>
      <c r="AW13" s="22"/>
      <c r="AX13" s="22"/>
      <c r="AY13" s="22"/>
      <c r="AZ13" s="22"/>
      <c r="BA13" s="22"/>
    </row>
    <row r="14" spans="1:53" s="24" customFormat="1" ht="21.75" customHeight="1" thickBot="1">
      <c r="A14" s="15"/>
      <c r="B14" s="735"/>
      <c r="C14" s="736"/>
      <c r="D14" s="736"/>
      <c r="E14" s="736"/>
      <c r="F14" s="736"/>
      <c r="G14" s="736"/>
      <c r="H14" s="737"/>
      <c r="I14" s="712" t="s">
        <v>168</v>
      </c>
      <c r="J14" s="713"/>
      <c r="K14" s="713"/>
      <c r="L14" s="713"/>
      <c r="M14" s="713"/>
      <c r="N14" s="714"/>
      <c r="O14" s="34" t="s">
        <v>9</v>
      </c>
      <c r="P14" s="715" t="s">
        <v>169</v>
      </c>
      <c r="Q14" s="715"/>
      <c r="R14" s="715"/>
      <c r="S14" s="715"/>
      <c r="T14" s="715"/>
      <c r="U14" s="715"/>
      <c r="V14" s="715"/>
      <c r="W14" s="715"/>
      <c r="X14" s="716"/>
      <c r="Y14" s="35" t="s">
        <v>153</v>
      </c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6"/>
      <c r="AL14" s="17"/>
      <c r="AM14" s="22"/>
      <c r="AN14" s="20"/>
      <c r="AO14" s="20" t="s">
        <v>158</v>
      </c>
      <c r="AP14" s="20" t="str">
        <f>IF(OR($O$9="■",$O$10="■",$O$11="■",$O$12="■",$O$13="■"),"","■")</f>
        <v>■</v>
      </c>
      <c r="AQ14" s="16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3" ht="10.5" customHeight="1">
      <c r="B15" s="38"/>
      <c r="AL15" s="39"/>
      <c r="AO15" s="42"/>
      <c r="AP15" s="41"/>
    </row>
    <row r="16" spans="1:53" s="24" customFormat="1" ht="26.25" customHeight="1" thickBot="1">
      <c r="A16" s="15"/>
      <c r="B16" s="1" t="s">
        <v>170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7"/>
      <c r="AL16" s="17"/>
      <c r="AM16" s="22"/>
      <c r="AN16" s="20"/>
      <c r="AO16" s="23"/>
      <c r="AP16" s="16"/>
      <c r="AQ16" s="16"/>
      <c r="AR16" s="22"/>
      <c r="AS16" s="22"/>
      <c r="AT16" s="22"/>
      <c r="AU16" s="22"/>
      <c r="AV16" s="22"/>
      <c r="AW16" s="22"/>
      <c r="AX16" s="22"/>
      <c r="AY16" s="22"/>
      <c r="AZ16" s="22"/>
      <c r="BA16" s="22"/>
    </row>
    <row r="17" spans="2:45" ht="55.5" customHeight="1">
      <c r="B17" s="44" t="s">
        <v>171</v>
      </c>
      <c r="C17" s="717" t="s">
        <v>172</v>
      </c>
      <c r="D17" s="718"/>
      <c r="E17" s="718"/>
      <c r="F17" s="718"/>
      <c r="G17" s="718"/>
      <c r="H17" s="719"/>
      <c r="I17" s="720"/>
      <c r="J17" s="721"/>
      <c r="K17" s="721"/>
      <c r="L17" s="721"/>
      <c r="M17" s="721"/>
      <c r="N17" s="721"/>
      <c r="O17" s="721"/>
      <c r="P17" s="721"/>
      <c r="Q17" s="721"/>
      <c r="R17" s="722"/>
      <c r="S17" s="723" t="s">
        <v>173</v>
      </c>
      <c r="T17" s="724"/>
      <c r="U17" s="724"/>
      <c r="V17" s="724"/>
      <c r="W17" s="724"/>
      <c r="X17" s="724"/>
      <c r="Y17" s="724"/>
      <c r="Z17" s="724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725"/>
      <c r="AL17" s="39"/>
      <c r="AN17" s="45"/>
      <c r="AO17" s="45"/>
      <c r="AP17" s="45"/>
    </row>
    <row r="18" spans="2:45" ht="30" customHeight="1">
      <c r="B18" s="46" t="s">
        <v>161</v>
      </c>
      <c r="C18" s="682" t="s">
        <v>174</v>
      </c>
      <c r="D18" s="683"/>
      <c r="E18" s="683"/>
      <c r="F18" s="683"/>
      <c r="G18" s="683"/>
      <c r="H18" s="684"/>
      <c r="I18" s="668" t="s">
        <v>175</v>
      </c>
      <c r="J18" s="669"/>
      <c r="K18" s="669"/>
      <c r="L18" s="704"/>
      <c r="M18" s="705"/>
      <c r="N18" s="705"/>
      <c r="O18" s="698" t="s">
        <v>176</v>
      </c>
      <c r="P18" s="699"/>
      <c r="Q18" s="699"/>
      <c r="R18" s="47" t="s">
        <v>177</v>
      </c>
      <c r="S18" s="668" t="s">
        <v>178</v>
      </c>
      <c r="T18" s="669"/>
      <c r="U18" s="670"/>
      <c r="V18" s="706"/>
      <c r="W18" s="707"/>
      <c r="X18" s="707"/>
      <c r="Y18" s="698" t="s">
        <v>176</v>
      </c>
      <c r="Z18" s="699"/>
      <c r="AA18" s="700"/>
      <c r="AB18" s="701" t="s">
        <v>179</v>
      </c>
      <c r="AC18" s="702"/>
      <c r="AD18" s="702"/>
      <c r="AE18" s="702"/>
      <c r="AF18" s="702"/>
      <c r="AG18" s="702"/>
      <c r="AH18" s="702"/>
      <c r="AI18" s="702"/>
      <c r="AJ18" s="702"/>
      <c r="AK18" s="703"/>
      <c r="AL18" s="39"/>
    </row>
    <row r="19" spans="2:45" ht="30" customHeight="1">
      <c r="B19" s="46" t="s">
        <v>163</v>
      </c>
      <c r="C19" s="682" t="s">
        <v>180</v>
      </c>
      <c r="D19" s="683"/>
      <c r="E19" s="683"/>
      <c r="F19" s="683"/>
      <c r="G19" s="683"/>
      <c r="H19" s="684"/>
      <c r="I19" s="668" t="s">
        <v>175</v>
      </c>
      <c r="J19" s="669"/>
      <c r="K19" s="669"/>
      <c r="L19" s="704"/>
      <c r="M19" s="705"/>
      <c r="N19" s="705"/>
      <c r="O19" s="698" t="s">
        <v>176</v>
      </c>
      <c r="P19" s="699"/>
      <c r="Q19" s="699"/>
      <c r="R19" s="47" t="s">
        <v>177</v>
      </c>
      <c r="S19" s="668" t="s">
        <v>178</v>
      </c>
      <c r="T19" s="669"/>
      <c r="U19" s="670"/>
      <c r="V19" s="706"/>
      <c r="W19" s="707"/>
      <c r="X19" s="707"/>
      <c r="Y19" s="698" t="s">
        <v>176</v>
      </c>
      <c r="Z19" s="699"/>
      <c r="AA19" s="700"/>
      <c r="AB19" s="701" t="s">
        <v>179</v>
      </c>
      <c r="AC19" s="702"/>
      <c r="AD19" s="702"/>
      <c r="AE19" s="702"/>
      <c r="AF19" s="702"/>
      <c r="AG19" s="702"/>
      <c r="AH19" s="702"/>
      <c r="AI19" s="702"/>
      <c r="AJ19" s="702"/>
      <c r="AK19" s="703"/>
      <c r="AL19" s="39"/>
    </row>
    <row r="20" spans="2:45" ht="30" customHeight="1">
      <c r="B20" s="46" t="s">
        <v>165</v>
      </c>
      <c r="C20" s="682" t="s">
        <v>181</v>
      </c>
      <c r="D20" s="683"/>
      <c r="E20" s="683"/>
      <c r="F20" s="683"/>
      <c r="G20" s="683"/>
      <c r="H20" s="684"/>
      <c r="I20" s="685" t="s">
        <v>175</v>
      </c>
      <c r="J20" s="686"/>
      <c r="K20" s="686"/>
      <c r="L20" s="687"/>
      <c r="M20" s="688"/>
      <c r="N20" s="688"/>
      <c r="O20" s="650" t="s">
        <v>182</v>
      </c>
      <c r="P20" s="651"/>
      <c r="Q20" s="651"/>
      <c r="R20" s="49" t="s">
        <v>177</v>
      </c>
      <c r="S20" s="685" t="s">
        <v>178</v>
      </c>
      <c r="T20" s="686"/>
      <c r="U20" s="689"/>
      <c r="V20" s="690"/>
      <c r="W20" s="691"/>
      <c r="X20" s="691"/>
      <c r="Y20" s="650" t="s">
        <v>182</v>
      </c>
      <c r="Z20" s="651"/>
      <c r="AA20" s="652"/>
      <c r="AB20" s="653" t="s">
        <v>179</v>
      </c>
      <c r="AC20" s="654"/>
      <c r="AD20" s="654"/>
      <c r="AE20" s="654"/>
      <c r="AF20" s="654"/>
      <c r="AG20" s="654"/>
      <c r="AH20" s="654"/>
      <c r="AI20" s="654"/>
      <c r="AJ20" s="654"/>
      <c r="AK20" s="655"/>
      <c r="AL20" s="39"/>
    </row>
    <row r="21" spans="2:45" ht="30" customHeight="1">
      <c r="B21" s="656" t="s">
        <v>167</v>
      </c>
      <c r="C21" s="659" t="s">
        <v>166</v>
      </c>
      <c r="D21" s="660"/>
      <c r="E21" s="660"/>
      <c r="F21" s="660"/>
      <c r="G21" s="660"/>
      <c r="H21" s="661"/>
      <c r="I21" s="668" t="s">
        <v>149</v>
      </c>
      <c r="J21" s="669"/>
      <c r="K21" s="670"/>
      <c r="L21" s="671"/>
      <c r="M21" s="672"/>
      <c r="N21" s="672"/>
      <c r="O21" s="672"/>
      <c r="P21" s="672"/>
      <c r="Q21" s="672"/>
      <c r="R21" s="673"/>
      <c r="S21" s="674" t="s">
        <v>183</v>
      </c>
      <c r="T21" s="675"/>
      <c r="U21" s="675"/>
      <c r="V21" s="675"/>
      <c r="W21" s="675"/>
      <c r="X21" s="675"/>
      <c r="Y21" s="675"/>
      <c r="Z21" s="675"/>
      <c r="AA21" s="675"/>
      <c r="AB21" s="675"/>
      <c r="AC21" s="675"/>
      <c r="AD21" s="675"/>
      <c r="AE21" s="675"/>
      <c r="AF21" s="675"/>
      <c r="AG21" s="675"/>
      <c r="AH21" s="675"/>
      <c r="AI21" s="675"/>
      <c r="AJ21" s="675"/>
      <c r="AK21" s="676"/>
      <c r="AL21" s="39"/>
    </row>
    <row r="22" spans="2:45" ht="30" customHeight="1">
      <c r="B22" s="657"/>
      <c r="C22" s="662"/>
      <c r="D22" s="663"/>
      <c r="E22" s="663"/>
      <c r="F22" s="663"/>
      <c r="G22" s="663"/>
      <c r="H22" s="664"/>
      <c r="I22" s="668" t="s">
        <v>184</v>
      </c>
      <c r="J22" s="669"/>
      <c r="K22" s="670"/>
      <c r="L22" s="677"/>
      <c r="M22" s="678"/>
      <c r="N22" s="678"/>
      <c r="O22" s="678"/>
      <c r="P22" s="678"/>
      <c r="Q22" s="678"/>
      <c r="R22" s="679"/>
      <c r="S22" s="674" t="s">
        <v>185</v>
      </c>
      <c r="T22" s="680"/>
      <c r="U22" s="680"/>
      <c r="V22" s="680"/>
      <c r="W22" s="680"/>
      <c r="X22" s="680"/>
      <c r="Y22" s="680"/>
      <c r="Z22" s="680"/>
      <c r="AA22" s="680"/>
      <c r="AB22" s="680"/>
      <c r="AC22" s="680"/>
      <c r="AD22" s="680"/>
      <c r="AE22" s="680"/>
      <c r="AF22" s="680"/>
      <c r="AG22" s="680"/>
      <c r="AH22" s="680"/>
      <c r="AI22" s="680"/>
      <c r="AJ22" s="680"/>
      <c r="AK22" s="681"/>
      <c r="AL22" s="39"/>
    </row>
    <row r="23" spans="2:45" ht="30" customHeight="1">
      <c r="B23" s="657"/>
      <c r="C23" s="662"/>
      <c r="D23" s="663"/>
      <c r="E23" s="663"/>
      <c r="F23" s="663"/>
      <c r="G23" s="663"/>
      <c r="H23" s="664"/>
      <c r="I23" s="668" t="s">
        <v>186</v>
      </c>
      <c r="J23" s="669"/>
      <c r="K23" s="670"/>
      <c r="L23" s="671"/>
      <c r="M23" s="672"/>
      <c r="N23" s="672"/>
      <c r="O23" s="672"/>
      <c r="P23" s="672"/>
      <c r="Q23" s="672"/>
      <c r="R23" s="673"/>
      <c r="S23" s="674" t="s">
        <v>187</v>
      </c>
      <c r="T23" s="680"/>
      <c r="U23" s="680"/>
      <c r="V23" s="680"/>
      <c r="W23" s="680"/>
      <c r="X23" s="680"/>
      <c r="Y23" s="680"/>
      <c r="Z23" s="680"/>
      <c r="AA23" s="680"/>
      <c r="AB23" s="680"/>
      <c r="AC23" s="680"/>
      <c r="AD23" s="680"/>
      <c r="AE23" s="680"/>
      <c r="AF23" s="680"/>
      <c r="AG23" s="680"/>
      <c r="AH23" s="680"/>
      <c r="AI23" s="680"/>
      <c r="AJ23" s="680"/>
      <c r="AK23" s="681"/>
      <c r="AL23" s="39"/>
    </row>
    <row r="24" spans="2:45" ht="30" customHeight="1" thickBot="1">
      <c r="B24" s="658"/>
      <c r="C24" s="665"/>
      <c r="D24" s="666"/>
      <c r="E24" s="666"/>
      <c r="F24" s="666"/>
      <c r="G24" s="666"/>
      <c r="H24" s="667"/>
      <c r="I24" s="692" t="s">
        <v>188</v>
      </c>
      <c r="J24" s="693"/>
      <c r="K24" s="694"/>
      <c r="L24" s="695"/>
      <c r="M24" s="696"/>
      <c r="N24" s="696"/>
      <c r="O24" s="696"/>
      <c r="P24" s="696"/>
      <c r="Q24" s="696"/>
      <c r="R24" s="696"/>
      <c r="S24" s="696"/>
      <c r="T24" s="696"/>
      <c r="U24" s="696"/>
      <c r="V24" s="696"/>
      <c r="W24" s="696"/>
      <c r="X24" s="696"/>
      <c r="Y24" s="696"/>
      <c r="Z24" s="696"/>
      <c r="AA24" s="696"/>
      <c r="AB24" s="696"/>
      <c r="AC24" s="696"/>
      <c r="AD24" s="696"/>
      <c r="AE24" s="696"/>
      <c r="AF24" s="696"/>
      <c r="AG24" s="696"/>
      <c r="AH24" s="696"/>
      <c r="AI24" s="696"/>
      <c r="AJ24" s="696"/>
      <c r="AK24" s="697"/>
      <c r="AL24" s="39"/>
    </row>
    <row r="25" spans="2:45" ht="9" customHeight="1">
      <c r="AL25" s="39"/>
    </row>
    <row r="26" spans="2:45" ht="19.5" customHeight="1">
      <c r="B26" s="50" t="s">
        <v>189</v>
      </c>
      <c r="C26" s="51"/>
      <c r="D26" s="51"/>
      <c r="E26" s="51"/>
      <c r="F26" s="51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39"/>
      <c r="AO26" s="53"/>
      <c r="AP26" s="53"/>
      <c r="AQ26" s="53"/>
      <c r="AR26" s="18"/>
      <c r="AS26" s="18"/>
    </row>
    <row r="27" spans="2:45" ht="22.5" customHeight="1">
      <c r="B27" s="583" t="s">
        <v>190</v>
      </c>
      <c r="C27" s="584"/>
      <c r="D27" s="584"/>
      <c r="E27" s="584"/>
      <c r="F27" s="584"/>
      <c r="G27" s="584"/>
      <c r="H27" s="585"/>
      <c r="I27" s="606" t="s">
        <v>191</v>
      </c>
      <c r="J27" s="607"/>
      <c r="K27" s="608"/>
      <c r="L27" s="640" t="s">
        <v>192</v>
      </c>
      <c r="M27" s="641"/>
      <c r="N27" s="641"/>
      <c r="O27" s="641"/>
      <c r="P27" s="641"/>
      <c r="Q27" s="641"/>
      <c r="R27" s="641"/>
      <c r="S27" s="641"/>
      <c r="T27" s="641"/>
      <c r="U27" s="641"/>
      <c r="V27" s="642">
        <v>7</v>
      </c>
      <c r="W27" s="642"/>
      <c r="X27" s="643" t="s">
        <v>193</v>
      </c>
      <c r="Y27" s="643"/>
      <c r="Z27" s="643"/>
      <c r="AA27" s="643"/>
      <c r="AB27" s="643"/>
      <c r="AC27" s="644" t="s">
        <v>194</v>
      </c>
      <c r="AD27" s="645"/>
      <c r="AE27" s="645"/>
      <c r="AF27" s="645"/>
      <c r="AG27" s="645"/>
      <c r="AH27" s="645"/>
      <c r="AI27" s="645"/>
      <c r="AJ27" s="645"/>
      <c r="AK27" s="646"/>
      <c r="AL27" s="39"/>
      <c r="AN27" s="53"/>
      <c r="AQ27" s="53"/>
      <c r="AR27" s="18"/>
      <c r="AS27" s="18"/>
    </row>
    <row r="28" spans="2:45" ht="22.5" customHeight="1">
      <c r="B28" s="586"/>
      <c r="C28" s="587"/>
      <c r="D28" s="587"/>
      <c r="E28" s="587"/>
      <c r="F28" s="587"/>
      <c r="G28" s="587"/>
      <c r="H28" s="588"/>
      <c r="I28" s="606" t="s">
        <v>168</v>
      </c>
      <c r="J28" s="607"/>
      <c r="K28" s="608"/>
      <c r="L28" s="640" t="s">
        <v>195</v>
      </c>
      <c r="M28" s="641"/>
      <c r="N28" s="641"/>
      <c r="O28" s="641"/>
      <c r="P28" s="641"/>
      <c r="Q28" s="641"/>
      <c r="R28" s="641"/>
      <c r="S28" s="641"/>
      <c r="T28" s="641"/>
      <c r="U28" s="641"/>
      <c r="V28" s="642">
        <v>4</v>
      </c>
      <c r="W28" s="642"/>
      <c r="X28" s="643" t="s">
        <v>193</v>
      </c>
      <c r="Y28" s="643"/>
      <c r="Z28" s="643"/>
      <c r="AA28" s="643"/>
      <c r="AB28" s="643"/>
      <c r="AC28" s="647"/>
      <c r="AD28" s="648"/>
      <c r="AE28" s="648"/>
      <c r="AF28" s="648"/>
      <c r="AG28" s="648"/>
      <c r="AH28" s="648"/>
      <c r="AI28" s="648"/>
      <c r="AJ28" s="648"/>
      <c r="AK28" s="649"/>
      <c r="AL28" s="39"/>
      <c r="AN28" s="53"/>
      <c r="AQ28" s="53"/>
      <c r="AR28" s="18"/>
      <c r="AS28" s="18"/>
    </row>
    <row r="29" spans="2:45" ht="23.25" customHeight="1">
      <c r="B29" s="583" t="s">
        <v>196</v>
      </c>
      <c r="C29" s="584"/>
      <c r="D29" s="584"/>
      <c r="E29" s="584"/>
      <c r="F29" s="584"/>
      <c r="G29" s="584"/>
      <c r="H29" s="585"/>
      <c r="I29" s="606" t="s">
        <v>197</v>
      </c>
      <c r="J29" s="607"/>
      <c r="K29" s="608"/>
      <c r="L29" s="634" t="s">
        <v>198</v>
      </c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  <c r="AG29" s="634"/>
      <c r="AH29" s="634"/>
      <c r="AI29" s="634"/>
      <c r="AJ29" s="634"/>
      <c r="AK29" s="634"/>
      <c r="AL29" s="39"/>
    </row>
    <row r="30" spans="2:45" ht="22.5" customHeight="1">
      <c r="B30" s="631"/>
      <c r="C30" s="632"/>
      <c r="D30" s="632"/>
      <c r="E30" s="632"/>
      <c r="F30" s="632"/>
      <c r="G30" s="632"/>
      <c r="H30" s="633"/>
      <c r="I30" s="606" t="s">
        <v>199</v>
      </c>
      <c r="J30" s="607"/>
      <c r="K30" s="608"/>
      <c r="L30" s="634" t="s">
        <v>200</v>
      </c>
      <c r="M30" s="634"/>
      <c r="N30" s="634"/>
      <c r="O30" s="634"/>
      <c r="P30" s="634"/>
      <c r="Q30" s="634"/>
      <c r="R30" s="634"/>
      <c r="S30" s="634"/>
      <c r="T30" s="634"/>
      <c r="U30" s="634"/>
      <c r="V30" s="634"/>
      <c r="W30" s="634"/>
      <c r="X30" s="634"/>
      <c r="Y30" s="634"/>
      <c r="Z30" s="634"/>
      <c r="AA30" s="634"/>
      <c r="AB30" s="634"/>
      <c r="AC30" s="634"/>
      <c r="AD30" s="634"/>
      <c r="AE30" s="634"/>
      <c r="AF30" s="634"/>
      <c r="AG30" s="634"/>
      <c r="AH30" s="634"/>
      <c r="AI30" s="634"/>
      <c r="AJ30" s="634"/>
      <c r="AK30" s="634"/>
      <c r="AL30" s="39"/>
    </row>
    <row r="31" spans="2:45" ht="36.75" customHeight="1">
      <c r="B31" s="631"/>
      <c r="C31" s="632"/>
      <c r="D31" s="632"/>
      <c r="E31" s="632"/>
      <c r="F31" s="632"/>
      <c r="G31" s="632"/>
      <c r="H31" s="633"/>
      <c r="I31" s="606" t="s">
        <v>201</v>
      </c>
      <c r="J31" s="607"/>
      <c r="K31" s="608"/>
      <c r="L31" s="635" t="s">
        <v>202</v>
      </c>
      <c r="M31" s="636"/>
      <c r="N31" s="636"/>
      <c r="O31" s="636"/>
      <c r="P31" s="636"/>
      <c r="Q31" s="637" t="s">
        <v>203</v>
      </c>
      <c r="R31" s="638"/>
      <c r="S31" s="638"/>
      <c r="T31" s="638"/>
      <c r="U31" s="638"/>
      <c r="V31" s="638"/>
      <c r="W31" s="638"/>
      <c r="X31" s="638"/>
      <c r="Y31" s="638"/>
      <c r="Z31" s="638"/>
      <c r="AA31" s="638"/>
      <c r="AB31" s="638"/>
      <c r="AC31" s="638"/>
      <c r="AD31" s="638"/>
      <c r="AE31" s="638"/>
      <c r="AF31" s="638"/>
      <c r="AG31" s="638"/>
      <c r="AH31" s="638"/>
      <c r="AI31" s="638"/>
      <c r="AJ31" s="638"/>
      <c r="AK31" s="639"/>
      <c r="AL31" s="39"/>
    </row>
    <row r="32" spans="2:45" ht="22.5" customHeight="1">
      <c r="B32" s="586"/>
      <c r="C32" s="587"/>
      <c r="D32" s="587"/>
      <c r="E32" s="587"/>
      <c r="F32" s="587"/>
      <c r="G32" s="587"/>
      <c r="H32" s="588"/>
      <c r="I32" s="606" t="s">
        <v>204</v>
      </c>
      <c r="J32" s="607"/>
      <c r="K32" s="608"/>
      <c r="L32" s="592" t="s">
        <v>205</v>
      </c>
      <c r="M32" s="593"/>
      <c r="N32" s="593"/>
      <c r="O32" s="593"/>
      <c r="P32" s="593"/>
      <c r="Q32" s="593"/>
      <c r="R32" s="593"/>
      <c r="S32" s="593"/>
      <c r="T32" s="593"/>
      <c r="U32" s="593"/>
      <c r="V32" s="593"/>
      <c r="W32" s="593"/>
      <c r="X32" s="593"/>
      <c r="Y32" s="593"/>
      <c r="Z32" s="593"/>
      <c r="AA32" s="593"/>
      <c r="AB32" s="593"/>
      <c r="AC32" s="593"/>
      <c r="AD32" s="593"/>
      <c r="AE32" s="593"/>
      <c r="AF32" s="593"/>
      <c r="AG32" s="593"/>
      <c r="AH32" s="593"/>
      <c r="AI32" s="593"/>
      <c r="AJ32" s="593"/>
      <c r="AK32" s="594"/>
      <c r="AL32" s="39"/>
    </row>
    <row r="33" spans="2:41" ht="23.25" customHeight="1">
      <c r="B33" s="583" t="s">
        <v>206</v>
      </c>
      <c r="C33" s="584"/>
      <c r="D33" s="584"/>
      <c r="E33" s="584"/>
      <c r="F33" s="584"/>
      <c r="G33" s="584"/>
      <c r="H33" s="585"/>
      <c r="I33" s="589" t="s">
        <v>207</v>
      </c>
      <c r="J33" s="590"/>
      <c r="K33" s="591"/>
      <c r="L33" s="592" t="s">
        <v>208</v>
      </c>
      <c r="M33" s="593"/>
      <c r="N33" s="593"/>
      <c r="O33" s="593"/>
      <c r="P33" s="593"/>
      <c r="Q33" s="593"/>
      <c r="R33" s="593"/>
      <c r="S33" s="593"/>
      <c r="T33" s="593"/>
      <c r="U33" s="593"/>
      <c r="V33" s="593"/>
      <c r="W33" s="593"/>
      <c r="X33" s="593"/>
      <c r="Y33" s="593"/>
      <c r="Z33" s="593"/>
      <c r="AA33" s="593"/>
      <c r="AB33" s="593"/>
      <c r="AC33" s="593"/>
      <c r="AD33" s="593"/>
      <c r="AE33" s="593"/>
      <c r="AF33" s="593"/>
      <c r="AG33" s="593"/>
      <c r="AH33" s="593"/>
      <c r="AI33" s="593"/>
      <c r="AJ33" s="593"/>
      <c r="AK33" s="594"/>
      <c r="AL33" s="39"/>
    </row>
    <row r="34" spans="2:41" ht="22.5" customHeight="1">
      <c r="B34" s="586"/>
      <c r="C34" s="587"/>
      <c r="D34" s="587"/>
      <c r="E34" s="587"/>
      <c r="F34" s="587"/>
      <c r="G34" s="587"/>
      <c r="H34" s="588"/>
      <c r="I34" s="595" t="s">
        <v>209</v>
      </c>
      <c r="J34" s="590"/>
      <c r="K34" s="591"/>
      <c r="L34" s="592" t="s">
        <v>210</v>
      </c>
      <c r="M34" s="593"/>
      <c r="N34" s="593"/>
      <c r="O34" s="593"/>
      <c r="P34" s="593"/>
      <c r="Q34" s="593"/>
      <c r="R34" s="593"/>
      <c r="S34" s="593"/>
      <c r="T34" s="593"/>
      <c r="U34" s="593"/>
      <c r="V34" s="593"/>
      <c r="W34" s="593"/>
      <c r="X34" s="593"/>
      <c r="Y34" s="593"/>
      <c r="Z34" s="593"/>
      <c r="AA34" s="593"/>
      <c r="AB34" s="593"/>
      <c r="AC34" s="593"/>
      <c r="AD34" s="593"/>
      <c r="AE34" s="593"/>
      <c r="AF34" s="593"/>
      <c r="AG34" s="593"/>
      <c r="AH34" s="593"/>
      <c r="AI34" s="593"/>
      <c r="AJ34" s="593"/>
      <c r="AK34" s="594"/>
      <c r="AL34" s="39"/>
    </row>
    <row r="35" spans="2:41" ht="19.5" customHeight="1">
      <c r="B35" s="38"/>
      <c r="AL35" s="39"/>
    </row>
    <row r="36" spans="2:41" ht="12" customHeight="1">
      <c r="B36" s="54" t="s">
        <v>211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39"/>
    </row>
    <row r="37" spans="2:41" ht="9.75" customHeight="1">
      <c r="B37" s="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39"/>
      <c r="AN37" s="56"/>
    </row>
    <row r="38" spans="2:41" ht="24.75" customHeight="1">
      <c r="B38" s="614" t="s">
        <v>212</v>
      </c>
      <c r="C38" s="615"/>
      <c r="D38" s="615"/>
      <c r="E38" s="615"/>
      <c r="F38" s="615"/>
      <c r="G38" s="615"/>
      <c r="H38" s="616"/>
      <c r="I38" s="579" t="s">
        <v>213</v>
      </c>
      <c r="J38" s="577"/>
      <c r="K38" s="578"/>
      <c r="L38" s="579" t="s">
        <v>214</v>
      </c>
      <c r="M38" s="577"/>
      <c r="N38" s="578"/>
      <c r="O38" s="620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  <c r="AC38" s="621"/>
      <c r="AD38" s="621"/>
      <c r="AE38" s="621"/>
      <c r="AF38" s="621"/>
      <c r="AG38" s="621"/>
      <c r="AH38" s="621"/>
      <c r="AI38" s="621"/>
      <c r="AJ38" s="621"/>
      <c r="AK38" s="622"/>
      <c r="AL38" s="39"/>
      <c r="AN38" s="40"/>
      <c r="AO38" s="40"/>
    </row>
    <row r="39" spans="2:41" ht="24.75" customHeight="1">
      <c r="B39" s="617"/>
      <c r="C39" s="618"/>
      <c r="D39" s="618"/>
      <c r="E39" s="618"/>
      <c r="F39" s="618"/>
      <c r="G39" s="618"/>
      <c r="H39" s="619"/>
      <c r="I39" s="579"/>
      <c r="J39" s="577"/>
      <c r="K39" s="578"/>
      <c r="L39" s="623" t="s">
        <v>215</v>
      </c>
      <c r="M39" s="604"/>
      <c r="N39" s="605"/>
      <c r="O39" s="599" t="s">
        <v>216</v>
      </c>
      <c r="P39" s="599"/>
      <c r="Q39" s="599"/>
      <c r="R39" s="627"/>
      <c r="S39" s="628"/>
      <c r="T39" s="628"/>
      <c r="U39" s="628"/>
      <c r="V39" s="628"/>
      <c r="W39" s="628"/>
      <c r="X39" s="629"/>
      <c r="Y39" s="579" t="s">
        <v>217</v>
      </c>
      <c r="Z39" s="577"/>
      <c r="AA39" s="578"/>
      <c r="AB39" s="630"/>
      <c r="AC39" s="597"/>
      <c r="AD39" s="598"/>
      <c r="AE39" s="579" t="s">
        <v>218</v>
      </c>
      <c r="AF39" s="577"/>
      <c r="AG39" s="578"/>
      <c r="AH39" s="596"/>
      <c r="AI39" s="597"/>
      <c r="AJ39" s="597"/>
      <c r="AK39" s="598"/>
      <c r="AL39" s="39"/>
      <c r="AN39" s="40"/>
      <c r="AO39" s="40"/>
    </row>
    <row r="40" spans="2:41" ht="24.75" customHeight="1">
      <c r="B40" s="617"/>
      <c r="C40" s="618"/>
      <c r="D40" s="618"/>
      <c r="E40" s="618"/>
      <c r="F40" s="618"/>
      <c r="G40" s="618"/>
      <c r="H40" s="619"/>
      <c r="I40" s="579"/>
      <c r="J40" s="577"/>
      <c r="K40" s="578"/>
      <c r="L40" s="624"/>
      <c r="M40" s="625"/>
      <c r="N40" s="626"/>
      <c r="O40" s="599" t="s">
        <v>219</v>
      </c>
      <c r="P40" s="599"/>
      <c r="Q40" s="599"/>
      <c r="R40" s="600"/>
      <c r="S40" s="601"/>
      <c r="T40" s="601"/>
      <c r="U40" s="601"/>
      <c r="V40" s="601"/>
      <c r="W40" s="601"/>
      <c r="X40" s="601"/>
      <c r="Y40" s="601"/>
      <c r="Z40" s="601"/>
      <c r="AA40" s="601"/>
      <c r="AB40" s="601"/>
      <c r="AC40" s="601"/>
      <c r="AD40" s="601"/>
      <c r="AE40" s="601"/>
      <c r="AF40" s="601"/>
      <c r="AG40" s="601"/>
      <c r="AH40" s="601"/>
      <c r="AI40" s="601"/>
      <c r="AJ40" s="601"/>
      <c r="AK40" s="602"/>
      <c r="AL40" s="39"/>
    </row>
    <row r="41" spans="2:41" ht="25.2" customHeight="1">
      <c r="B41" s="617"/>
      <c r="C41" s="618"/>
      <c r="D41" s="618"/>
      <c r="E41" s="618"/>
      <c r="F41" s="618"/>
      <c r="G41" s="618"/>
      <c r="H41" s="619"/>
      <c r="I41" s="603" t="s">
        <v>220</v>
      </c>
      <c r="J41" s="604"/>
      <c r="K41" s="605"/>
      <c r="L41" s="606" t="s">
        <v>221</v>
      </c>
      <c r="M41" s="607"/>
      <c r="N41" s="608"/>
      <c r="O41" s="609" t="s">
        <v>251</v>
      </c>
      <c r="P41" s="610"/>
      <c r="Q41" s="610"/>
      <c r="R41" s="610"/>
      <c r="S41" s="610"/>
      <c r="T41" s="610"/>
      <c r="U41" s="610"/>
      <c r="V41" s="610"/>
      <c r="W41" s="610"/>
      <c r="X41" s="611"/>
      <c r="Y41" s="27" t="s">
        <v>9</v>
      </c>
      <c r="Z41" s="612" t="s">
        <v>223</v>
      </c>
      <c r="AA41" s="612"/>
      <c r="AB41" s="612"/>
      <c r="AC41" s="612"/>
      <c r="AD41" s="612"/>
      <c r="AE41" s="612"/>
      <c r="AF41" s="612"/>
      <c r="AG41" s="612"/>
      <c r="AH41" s="612"/>
      <c r="AI41" s="612"/>
      <c r="AJ41" s="612"/>
      <c r="AK41" s="613"/>
      <c r="AL41" s="39"/>
      <c r="AN41" s="56"/>
    </row>
    <row r="42" spans="2:41" ht="18.75" customHeight="1">
      <c r="B42" s="617"/>
      <c r="C42" s="618"/>
      <c r="D42" s="618"/>
      <c r="E42" s="618"/>
      <c r="F42" s="618"/>
      <c r="G42" s="618"/>
      <c r="H42" s="619"/>
      <c r="I42" s="576" t="s">
        <v>224</v>
      </c>
      <c r="J42" s="577"/>
      <c r="K42" s="578"/>
      <c r="L42" s="57" t="s">
        <v>9</v>
      </c>
      <c r="M42" s="580" t="s">
        <v>225</v>
      </c>
      <c r="N42" s="580"/>
      <c r="O42" s="580"/>
      <c r="P42" s="580"/>
      <c r="Q42" s="580"/>
      <c r="R42" s="580"/>
      <c r="S42" s="580"/>
      <c r="T42" s="580"/>
      <c r="U42" s="580"/>
      <c r="V42" s="580"/>
      <c r="W42" s="581" t="s">
        <v>226</v>
      </c>
      <c r="X42" s="581"/>
      <c r="Y42" s="581"/>
      <c r="Z42" s="581"/>
      <c r="AA42" s="581"/>
      <c r="AB42" s="581"/>
      <c r="AC42" s="581"/>
      <c r="AD42" s="581"/>
      <c r="AE42" s="581"/>
      <c r="AF42" s="581"/>
      <c r="AG42" s="581"/>
      <c r="AH42" s="581"/>
      <c r="AI42" s="581"/>
      <c r="AJ42" s="581"/>
      <c r="AK42" s="582"/>
      <c r="AL42" s="39"/>
    </row>
    <row r="43" spans="2:41" ht="18.75" customHeight="1">
      <c r="B43" s="617"/>
      <c r="C43" s="618"/>
      <c r="D43" s="618"/>
      <c r="E43" s="618"/>
      <c r="F43" s="618"/>
      <c r="G43" s="618"/>
      <c r="H43" s="619"/>
      <c r="I43" s="579"/>
      <c r="J43" s="577"/>
      <c r="K43" s="578"/>
      <c r="L43" s="27" t="s">
        <v>9</v>
      </c>
      <c r="M43" s="58" t="s">
        <v>227</v>
      </c>
      <c r="N43" s="58"/>
      <c r="O43" s="58"/>
      <c r="P43" s="58"/>
      <c r="Q43" s="58"/>
      <c r="R43" s="58"/>
      <c r="S43" s="58"/>
      <c r="T43" s="58"/>
      <c r="U43" s="58"/>
      <c r="V43" s="59"/>
      <c r="W43" s="581" t="s">
        <v>228</v>
      </c>
      <c r="X43" s="581"/>
      <c r="Y43" s="581"/>
      <c r="Z43" s="581"/>
      <c r="AA43" s="581"/>
      <c r="AB43" s="581"/>
      <c r="AC43" s="581"/>
      <c r="AD43" s="581"/>
      <c r="AE43" s="581"/>
      <c r="AF43" s="581"/>
      <c r="AG43" s="581"/>
      <c r="AH43" s="581"/>
      <c r="AI43" s="581"/>
      <c r="AJ43" s="581"/>
      <c r="AK43" s="582"/>
      <c r="AL43" s="39"/>
    </row>
    <row r="44" spans="2:41" ht="18.75" customHeight="1">
      <c r="B44" s="617"/>
      <c r="C44" s="618"/>
      <c r="D44" s="618"/>
      <c r="E44" s="618"/>
      <c r="F44" s="618"/>
      <c r="G44" s="618"/>
      <c r="H44" s="619"/>
      <c r="I44" s="579"/>
      <c r="J44" s="577"/>
      <c r="K44" s="578"/>
      <c r="L44" s="27" t="s">
        <v>9</v>
      </c>
      <c r="M44" s="58" t="s">
        <v>229</v>
      </c>
      <c r="N44" s="58"/>
      <c r="O44" s="58"/>
      <c r="P44" s="58"/>
      <c r="Q44" s="58"/>
      <c r="R44" s="58"/>
      <c r="S44" s="58"/>
      <c r="T44" s="58"/>
      <c r="U44" s="58"/>
      <c r="V44" s="59"/>
      <c r="W44" s="581" t="s">
        <v>230</v>
      </c>
      <c r="X44" s="581"/>
      <c r="Y44" s="581"/>
      <c r="Z44" s="581"/>
      <c r="AA44" s="581"/>
      <c r="AB44" s="581"/>
      <c r="AC44" s="581"/>
      <c r="AD44" s="581"/>
      <c r="AE44" s="581"/>
      <c r="AF44" s="581"/>
      <c r="AG44" s="581"/>
      <c r="AH44" s="581"/>
      <c r="AI44" s="581"/>
      <c r="AJ44" s="581"/>
      <c r="AK44" s="582"/>
      <c r="AL44" s="39"/>
    </row>
    <row r="45" spans="2:41" ht="18.75" customHeight="1">
      <c r="B45" s="617"/>
      <c r="C45" s="618"/>
      <c r="D45" s="618"/>
      <c r="E45" s="618"/>
      <c r="F45" s="618"/>
      <c r="G45" s="618"/>
      <c r="H45" s="619"/>
      <c r="I45" s="579"/>
      <c r="J45" s="577"/>
      <c r="K45" s="578"/>
      <c r="L45" s="27" t="s">
        <v>9</v>
      </c>
      <c r="M45" s="580" t="s">
        <v>231</v>
      </c>
      <c r="N45" s="580"/>
      <c r="O45" s="580"/>
      <c r="P45" s="580"/>
      <c r="Q45" s="580"/>
      <c r="R45" s="580"/>
      <c r="S45" s="580"/>
      <c r="T45" s="580"/>
      <c r="U45" s="580"/>
      <c r="V45" s="580"/>
      <c r="W45" s="581" t="s">
        <v>232</v>
      </c>
      <c r="X45" s="581"/>
      <c r="Y45" s="581"/>
      <c r="Z45" s="581"/>
      <c r="AA45" s="581"/>
      <c r="AB45" s="581"/>
      <c r="AC45" s="581"/>
      <c r="AD45" s="581"/>
      <c r="AE45" s="581"/>
      <c r="AF45" s="581"/>
      <c r="AG45" s="581"/>
      <c r="AH45" s="581"/>
      <c r="AI45" s="581"/>
      <c r="AJ45" s="581"/>
      <c r="AK45" s="582"/>
      <c r="AL45" s="39"/>
    </row>
    <row r="46" spans="2:41" ht="60" customHeight="1">
      <c r="B46" s="572" t="s">
        <v>233</v>
      </c>
      <c r="C46" s="572"/>
      <c r="D46" s="572"/>
      <c r="E46" s="572"/>
      <c r="F46" s="572"/>
      <c r="G46" s="572"/>
      <c r="H46" s="572"/>
      <c r="I46" s="573"/>
      <c r="J46" s="574"/>
      <c r="K46" s="574"/>
      <c r="L46" s="574"/>
      <c r="M46" s="574"/>
      <c r="N46" s="574"/>
      <c r="O46" s="574"/>
      <c r="P46" s="574"/>
      <c r="Q46" s="574"/>
      <c r="R46" s="574"/>
      <c r="S46" s="574"/>
      <c r="T46" s="574"/>
      <c r="U46" s="574"/>
      <c r="V46" s="574"/>
      <c r="W46" s="574"/>
      <c r="X46" s="574"/>
      <c r="Y46" s="574"/>
      <c r="Z46" s="574"/>
      <c r="AA46" s="574"/>
      <c r="AB46" s="574"/>
      <c r="AC46" s="574"/>
      <c r="AD46" s="574"/>
      <c r="AE46" s="574"/>
      <c r="AF46" s="574"/>
      <c r="AG46" s="574"/>
      <c r="AH46" s="574"/>
      <c r="AI46" s="574"/>
      <c r="AJ46" s="574"/>
      <c r="AK46" s="575"/>
      <c r="AL46" s="39"/>
    </row>
    <row r="47" spans="2:41" ht="9.75" customHeight="1">
      <c r="B47" s="40"/>
      <c r="C47" s="4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39"/>
    </row>
    <row r="48" spans="2:41" ht="15">
      <c r="B48" s="61" t="s">
        <v>234</v>
      </c>
      <c r="C48" s="61"/>
      <c r="D48" s="61"/>
      <c r="E48" s="61" t="s">
        <v>235</v>
      </c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39"/>
    </row>
    <row r="49" spans="2:38" ht="9" customHeight="1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39"/>
    </row>
    <row r="50" spans="2:38" ht="18.75" customHeight="1">
      <c r="AL50" s="39"/>
    </row>
    <row r="51" spans="2:38" ht="18.75" customHeight="1">
      <c r="AL51" s="39"/>
    </row>
    <row r="52" spans="2:38" ht="18.75" customHeight="1">
      <c r="AL52" s="39"/>
    </row>
    <row r="53" spans="2:38" ht="18.75" customHeight="1">
      <c r="AL53" s="39"/>
    </row>
  </sheetData>
  <sheetProtection selectLockedCells="1"/>
  <mergeCells count="106">
    <mergeCell ref="P11:X11"/>
    <mergeCell ref="P12:X12"/>
    <mergeCell ref="P13:X13"/>
    <mergeCell ref="I14:N14"/>
    <mergeCell ref="P14:X14"/>
    <mergeCell ref="C17:H17"/>
    <mergeCell ref="I17:R17"/>
    <mergeCell ref="S17:AK17"/>
    <mergeCell ref="B4:J4"/>
    <mergeCell ref="L4:P4"/>
    <mergeCell ref="Q4:AJ4"/>
    <mergeCell ref="B8:H14"/>
    <mergeCell ref="I8:X8"/>
    <mergeCell ref="Y8:AK8"/>
    <mergeCell ref="I9:N9"/>
    <mergeCell ref="P9:X9"/>
    <mergeCell ref="I10:N13"/>
    <mergeCell ref="P10:X10"/>
    <mergeCell ref="Y18:AA18"/>
    <mergeCell ref="AB18:AK18"/>
    <mergeCell ref="C19:H19"/>
    <mergeCell ref="I19:K19"/>
    <mergeCell ref="L19:N19"/>
    <mergeCell ref="O19:Q19"/>
    <mergeCell ref="S19:U19"/>
    <mergeCell ref="V19:X19"/>
    <mergeCell ref="Y19:AA19"/>
    <mergeCell ref="AB19:AK19"/>
    <mergeCell ref="C18:H18"/>
    <mergeCell ref="I18:K18"/>
    <mergeCell ref="L18:N18"/>
    <mergeCell ref="O18:Q18"/>
    <mergeCell ref="S18:U18"/>
    <mergeCell ref="V18:X18"/>
    <mergeCell ref="Y20:AA20"/>
    <mergeCell ref="AB20:AK20"/>
    <mergeCell ref="B21:B24"/>
    <mergeCell ref="C21:H24"/>
    <mergeCell ref="I21:K21"/>
    <mergeCell ref="L21:R21"/>
    <mergeCell ref="S21:AK21"/>
    <mergeCell ref="I22:K22"/>
    <mergeCell ref="L22:R22"/>
    <mergeCell ref="S22:AK22"/>
    <mergeCell ref="C20:H20"/>
    <mergeCell ref="I20:K20"/>
    <mergeCell ref="L20:N20"/>
    <mergeCell ref="O20:Q20"/>
    <mergeCell ref="S20:U20"/>
    <mergeCell ref="V20:X20"/>
    <mergeCell ref="I23:K23"/>
    <mergeCell ref="L23:R23"/>
    <mergeCell ref="S23:AK23"/>
    <mergeCell ref="I24:K24"/>
    <mergeCell ref="L24:AK24"/>
    <mergeCell ref="B27:H28"/>
    <mergeCell ref="I27:K27"/>
    <mergeCell ref="L27:U27"/>
    <mergeCell ref="V27:W27"/>
    <mergeCell ref="X27:AB27"/>
    <mergeCell ref="AC27:AK28"/>
    <mergeCell ref="I28:K28"/>
    <mergeCell ref="L28:U28"/>
    <mergeCell ref="V28:W28"/>
    <mergeCell ref="X28:AB28"/>
    <mergeCell ref="B29:H32"/>
    <mergeCell ref="I29:K29"/>
    <mergeCell ref="L29:AK29"/>
    <mergeCell ref="I30:K30"/>
    <mergeCell ref="L30:AK30"/>
    <mergeCell ref="I31:K31"/>
    <mergeCell ref="L31:P31"/>
    <mergeCell ref="Q31:AK31"/>
    <mergeCell ref="I32:K32"/>
    <mergeCell ref="L32:AK32"/>
    <mergeCell ref="B33:H34"/>
    <mergeCell ref="I33:K33"/>
    <mergeCell ref="L33:AK33"/>
    <mergeCell ref="I34:K34"/>
    <mergeCell ref="L34:AK34"/>
    <mergeCell ref="AH39:AK39"/>
    <mergeCell ref="O40:Q40"/>
    <mergeCell ref="R40:AK40"/>
    <mergeCell ref="I41:K41"/>
    <mergeCell ref="L41:N41"/>
    <mergeCell ref="O41:X41"/>
    <mergeCell ref="Z41:AK41"/>
    <mergeCell ref="B38:H45"/>
    <mergeCell ref="I38:K40"/>
    <mergeCell ref="L38:N38"/>
    <mergeCell ref="O38:AK38"/>
    <mergeCell ref="L39:N40"/>
    <mergeCell ref="O39:Q39"/>
    <mergeCell ref="R39:X39"/>
    <mergeCell ref="Y39:AA39"/>
    <mergeCell ref="AB39:AD39"/>
    <mergeCell ref="AE39:AG39"/>
    <mergeCell ref="B46:H46"/>
    <mergeCell ref="I46:AK46"/>
    <mergeCell ref="I42:K45"/>
    <mergeCell ref="M42:V42"/>
    <mergeCell ref="W42:AK42"/>
    <mergeCell ref="W43:AK43"/>
    <mergeCell ref="W44:AK44"/>
    <mergeCell ref="M45:V45"/>
    <mergeCell ref="W45:AK45"/>
  </mergeCells>
  <phoneticPr fontId="4"/>
  <conditionalFormatting sqref="I24:AK24 I22:R22">
    <cfRule type="expression" dxfId="94" priority="7">
      <formula>$L$21="利用なし/変更なし"</formula>
    </cfRule>
  </conditionalFormatting>
  <conditionalFormatting sqref="V18:AA20 L24 L21:L22">
    <cfRule type="expression" dxfId="93" priority="8">
      <formula>$O$9="■"</formula>
    </cfRule>
  </conditionalFormatting>
  <conditionalFormatting sqref="S18:U20 I24 I21:I22">
    <cfRule type="expression" dxfId="92" priority="9">
      <formula>$O$9="■"</formula>
    </cfRule>
  </conditionalFormatting>
  <conditionalFormatting sqref="L18:R18 V18:AA18">
    <cfRule type="expression" dxfId="91" priority="10">
      <formula>$O$10="■"</formula>
    </cfRule>
  </conditionalFormatting>
  <conditionalFormatting sqref="I18:K18 S18:U18">
    <cfRule type="expression" dxfId="90" priority="11">
      <formula>$O$10="■"</formula>
    </cfRule>
  </conditionalFormatting>
  <conditionalFormatting sqref="L19:R19 V19:AA19">
    <cfRule type="expression" dxfId="89" priority="12">
      <formula>$O$11="■"</formula>
    </cfRule>
  </conditionalFormatting>
  <conditionalFormatting sqref="I19:K19 S19:U19">
    <cfRule type="expression" dxfId="88" priority="13">
      <formula>$O$11="■"</formula>
    </cfRule>
  </conditionalFormatting>
  <conditionalFormatting sqref="L20:R20 V20:AA20">
    <cfRule type="expression" dxfId="87" priority="14">
      <formula>$O$12="■"</formula>
    </cfRule>
  </conditionalFormatting>
  <conditionalFormatting sqref="I20:K20 S20:U20">
    <cfRule type="expression" dxfId="86" priority="15">
      <formula>$O$12="■"</formula>
    </cfRule>
  </conditionalFormatting>
  <conditionalFormatting sqref="L24 L21:L22">
    <cfRule type="expression" dxfId="85" priority="16">
      <formula>$O$13="■"</formula>
    </cfRule>
  </conditionalFormatting>
  <conditionalFormatting sqref="I24 I21:I22">
    <cfRule type="expression" dxfId="84" priority="17">
      <formula>$O$13="■"</formula>
    </cfRule>
  </conditionalFormatting>
  <conditionalFormatting sqref="I23:R23">
    <cfRule type="expression" dxfId="83" priority="2">
      <formula>$L$21="利用なし/変更なし"</formula>
    </cfRule>
  </conditionalFormatting>
  <conditionalFormatting sqref="L23">
    <cfRule type="expression" dxfId="82" priority="3">
      <formula>$O$9="■"</formula>
    </cfRule>
  </conditionalFormatting>
  <conditionalFormatting sqref="I23">
    <cfRule type="expression" dxfId="81" priority="4">
      <formula>$O$9="■"</formula>
    </cfRule>
  </conditionalFormatting>
  <conditionalFormatting sqref="L23">
    <cfRule type="expression" dxfId="80" priority="5">
      <formula>$O$13="■"</formula>
    </cfRule>
  </conditionalFormatting>
  <conditionalFormatting sqref="I23">
    <cfRule type="expression" dxfId="79" priority="6">
      <formula>$O$13="■"</formula>
    </cfRule>
  </conditionalFormatting>
  <conditionalFormatting sqref="L22:R22">
    <cfRule type="expression" dxfId="78" priority="1">
      <formula>$L$21="新規に利用する"</formula>
    </cfRule>
  </conditionalFormatting>
  <dataValidations count="9">
    <dataValidation type="list" allowBlank="1" showInputMessage="1" showErrorMessage="1" sqref="L23" xr:uid="{00000000-0002-0000-0200-000000000000}">
      <formula1>"IPアドレス制限,異常利用監視,API連携,その他"</formula1>
    </dataValidation>
    <dataValidation type="list" allowBlank="1" showInputMessage="1" showErrorMessage="1" sqref="Y41 L42:L45" xr:uid="{00000000-0002-0000-0200-000001000000}">
      <formula1>"□,■"</formula1>
    </dataValidation>
    <dataValidation type="list" allowBlank="1" showInputMessage="1" showErrorMessage="1" sqref="L21:R21" xr:uid="{00000000-0002-0000-0200-000002000000}">
      <formula1>"利用なし/変更なし,新規に利用する,利用内容を変更する,利用をやめる"</formula1>
    </dataValidation>
    <dataValidation type="list" allowBlank="1" showInputMessage="1" showErrorMessage="1" sqref="O9" xr:uid="{00000000-0002-0000-0200-000003000000}">
      <formula1>$AO$9:$AP$9</formula1>
    </dataValidation>
    <dataValidation type="list" allowBlank="1" showInputMessage="1" showErrorMessage="1" sqref="O10" xr:uid="{00000000-0002-0000-0200-000004000000}">
      <formula1>$AO$10:$AP$10</formula1>
    </dataValidation>
    <dataValidation type="list" allowBlank="1" showInputMessage="1" showErrorMessage="1" sqref="O11" xr:uid="{00000000-0002-0000-0200-000005000000}">
      <formula1>$AO$11:$AP$11</formula1>
    </dataValidation>
    <dataValidation type="list" allowBlank="1" showInputMessage="1" showErrorMessage="1" sqref="O12" xr:uid="{00000000-0002-0000-0200-000006000000}">
      <formula1>$AO$12:$AP$12</formula1>
    </dataValidation>
    <dataValidation type="list" allowBlank="1" showInputMessage="1" showErrorMessage="1" sqref="O13" xr:uid="{00000000-0002-0000-0200-000007000000}">
      <formula1>$AO$13:$AP$13</formula1>
    </dataValidation>
    <dataValidation type="list" allowBlank="1" showInputMessage="1" showErrorMessage="1" sqref="O14" xr:uid="{00000000-0002-0000-0200-000008000000}">
      <formula1>$AO$14:$AP$14</formula1>
    </dataValidation>
  </dataValidations>
  <printOptions horizontalCentered="1"/>
  <pageMargins left="0" right="0" top="0" bottom="0" header="0.31496062992125984" footer="0.31496062992125984"/>
  <pageSetup paperSize="9" scale="69" orientation="portrait" r:id="rId1"/>
  <rowBreaks count="1" manualBreakCount="1">
    <brk id="49" max="7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5AE6F-E7EC-4181-9C88-F1ED528786CE}">
  <sheetPr codeName="Sheet4">
    <tabColor theme="5" tint="0.39997558519241921"/>
    <pageSetUpPr fitToPage="1"/>
  </sheetPr>
  <dimension ref="B1:BY118"/>
  <sheetViews>
    <sheetView showGridLines="0" view="pageBreakPreview" topLeftCell="A70" zoomScale="85" zoomScaleNormal="100" zoomScaleSheetLayoutView="85" workbookViewId="0">
      <selection activeCell="G71" sqref="G71:H77"/>
    </sheetView>
  </sheetViews>
  <sheetFormatPr defaultColWidth="3.59765625" defaultRowHeight="15"/>
  <cols>
    <col min="1" max="39" width="3.59765625" style="8"/>
    <col min="40" max="47" width="3.59765625" style="8" customWidth="1"/>
    <col min="48" max="16384" width="3.59765625" style="8"/>
  </cols>
  <sheetData>
    <row r="1" spans="2:47" s="63" customFormat="1" ht="10.050000000000001" customHeight="1">
      <c r="B1" s="62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2:47" s="63" customFormat="1" ht="16.2">
      <c r="B2" s="62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2:47" s="63" customFormat="1" ht="10.050000000000001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2:47" s="65" customFormat="1" ht="30.75" customHeight="1">
      <c r="B4" s="200" t="s">
        <v>1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64"/>
      <c r="AM4" s="64"/>
      <c r="AN4" s="64"/>
      <c r="AO4" s="64"/>
      <c r="AP4" s="64"/>
      <c r="AQ4" s="64"/>
      <c r="AR4" s="64"/>
      <c r="AS4" s="64"/>
      <c r="AT4" s="64"/>
      <c r="AU4" s="64"/>
    </row>
    <row r="5" spans="2:47" s="65" customFormat="1" ht="10.050000000000001" customHeight="1"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</row>
    <row r="6" spans="2:47" s="65" customFormat="1" ht="12" customHeight="1">
      <c r="B6" s="62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67"/>
      <c r="O6" s="68"/>
      <c r="P6" s="68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3" t="s">
        <v>252</v>
      </c>
      <c r="AL6" s="64"/>
      <c r="AM6" s="64"/>
      <c r="AN6" s="64"/>
      <c r="AO6" s="64"/>
      <c r="AP6" s="64"/>
      <c r="AQ6" s="64"/>
      <c r="AR6" s="64"/>
      <c r="AS6" s="64"/>
      <c r="AT6" s="64"/>
      <c r="AU6" s="64"/>
    </row>
    <row r="7" spans="2:47" s="65" customFormat="1" ht="12" customHeight="1">
      <c r="B7" s="62" t="s">
        <v>253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4"/>
      <c r="AM7" s="64"/>
      <c r="AN7" s="64"/>
      <c r="AO7" s="64"/>
      <c r="AP7" s="64"/>
      <c r="AQ7" s="64"/>
      <c r="AR7" s="64"/>
      <c r="AS7" s="64"/>
      <c r="AT7" s="64"/>
      <c r="AU7" s="64"/>
    </row>
    <row r="8" spans="2:47" s="70" customFormat="1" ht="10.050000000000001" customHeight="1" thickBot="1">
      <c r="C8" s="71"/>
      <c r="D8" s="72"/>
      <c r="E8" s="72"/>
      <c r="F8" s="72"/>
      <c r="G8" s="72"/>
      <c r="H8" s="72"/>
      <c r="I8" s="72"/>
      <c r="J8" s="73"/>
      <c r="K8" s="71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68"/>
      <c r="AM8" s="68"/>
      <c r="AN8" s="68"/>
      <c r="AO8" s="68"/>
      <c r="AP8" s="68"/>
      <c r="AQ8" s="68"/>
      <c r="AR8" s="68"/>
      <c r="AS8" s="68"/>
      <c r="AT8" s="68"/>
      <c r="AU8" s="68"/>
    </row>
    <row r="9" spans="2:47" s="65" customFormat="1" ht="25.05" customHeight="1" thickBot="1">
      <c r="B9" s="5" t="s">
        <v>3</v>
      </c>
      <c r="C9" s="201" t="s">
        <v>4</v>
      </c>
      <c r="D9" s="201"/>
      <c r="E9" s="202"/>
      <c r="F9" s="754">
        <v>43831</v>
      </c>
      <c r="G9" s="755"/>
      <c r="H9" s="755"/>
      <c r="I9" s="755"/>
      <c r="J9" s="755"/>
      <c r="K9" s="755"/>
      <c r="L9" s="755"/>
      <c r="M9" s="755"/>
      <c r="N9" s="755"/>
      <c r="O9" s="755"/>
      <c r="P9" s="755"/>
      <c r="Q9" s="755"/>
      <c r="R9" s="756"/>
      <c r="S9" s="62"/>
      <c r="T9" s="8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4"/>
      <c r="AM9" s="64"/>
      <c r="AN9" s="64"/>
      <c r="AO9" s="64"/>
      <c r="AP9" s="64"/>
      <c r="AQ9" s="64"/>
      <c r="AR9" s="64"/>
      <c r="AS9" s="64"/>
      <c r="AT9" s="64"/>
      <c r="AU9" s="64"/>
    </row>
    <row r="10" spans="2:47" s="74" customFormat="1" ht="10.050000000000001" customHeight="1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</row>
    <row r="11" spans="2:47" s="65" customFormat="1" ht="25.05" customHeight="1">
      <c r="B11" s="7" t="s">
        <v>5</v>
      </c>
      <c r="C11" s="206" t="s">
        <v>6</v>
      </c>
      <c r="D11" s="206"/>
      <c r="E11" s="207"/>
      <c r="F11" s="757" t="s">
        <v>236</v>
      </c>
      <c r="G11" s="758"/>
      <c r="H11" s="758"/>
      <c r="I11" s="758"/>
      <c r="J11" s="758"/>
      <c r="K11" s="758"/>
      <c r="L11" s="758"/>
      <c r="M11" s="758"/>
      <c r="N11" s="758"/>
      <c r="O11" s="758"/>
      <c r="P11" s="758"/>
      <c r="Q11" s="758"/>
      <c r="R11" s="759"/>
      <c r="S11" s="66"/>
      <c r="T11" s="8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4"/>
      <c r="AM11" s="64"/>
      <c r="AN11" s="64"/>
      <c r="AO11" s="64"/>
      <c r="AP11" s="64"/>
      <c r="AQ11" s="64"/>
      <c r="AR11" s="64"/>
      <c r="AS11" s="64"/>
      <c r="AT11" s="64"/>
      <c r="AU11" s="64"/>
    </row>
    <row r="12" spans="2:47" s="74" customFormat="1" ht="10.050000000000001" customHeight="1" thickBot="1">
      <c r="B12" s="8"/>
      <c r="C12" s="75"/>
      <c r="D12" s="75"/>
      <c r="E12" s="75"/>
      <c r="F12" s="75"/>
      <c r="G12" s="75"/>
      <c r="H12" s="75"/>
      <c r="I12" s="75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8"/>
      <c r="AN12" s="8"/>
      <c r="AO12" s="8"/>
      <c r="AP12" s="8"/>
      <c r="AQ12" s="8"/>
      <c r="AR12" s="8"/>
      <c r="AS12" s="8"/>
      <c r="AT12" s="8"/>
      <c r="AU12" s="8"/>
    </row>
    <row r="13" spans="2:47" s="74" customFormat="1" ht="25.05" customHeight="1" thickBot="1">
      <c r="B13" s="5" t="s">
        <v>7</v>
      </c>
      <c r="C13" s="201" t="s">
        <v>8</v>
      </c>
      <c r="D13" s="201"/>
      <c r="E13" s="202"/>
      <c r="F13" s="77"/>
      <c r="G13" s="191" t="s">
        <v>237</v>
      </c>
      <c r="H13" s="211" t="s">
        <v>10</v>
      </c>
      <c r="I13" s="211"/>
      <c r="J13" s="211"/>
      <c r="K13" s="78" t="s">
        <v>9</v>
      </c>
      <c r="L13" s="211" t="s">
        <v>11</v>
      </c>
      <c r="M13" s="211"/>
      <c r="N13" s="211"/>
      <c r="O13" s="78" t="s">
        <v>9</v>
      </c>
      <c r="P13" s="211" t="s">
        <v>12</v>
      </c>
      <c r="Q13" s="211"/>
      <c r="R13" s="212"/>
      <c r="S13" s="79"/>
      <c r="T13" s="62"/>
      <c r="U13" s="62"/>
      <c r="V13" s="62"/>
      <c r="W13" s="62"/>
      <c r="X13" s="62"/>
      <c r="Y13" s="62"/>
      <c r="Z13" s="62"/>
      <c r="AA13" s="80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8"/>
      <c r="AN13" s="8" t="s">
        <v>13</v>
      </c>
      <c r="AO13" s="8" t="str">
        <f>IF(AND($K$13="□",$O$13="□"),"■","")</f>
        <v>■</v>
      </c>
      <c r="AP13" s="8"/>
      <c r="AQ13" s="8" t="s">
        <v>13</v>
      </c>
      <c r="AR13" s="8" t="str">
        <f>IF(AND($G$13&lt;&gt;"■",COUNTIF($O$13:$O$13,"■")=0),"■","")</f>
        <v/>
      </c>
      <c r="AT13" s="8" t="s">
        <v>13</v>
      </c>
      <c r="AU13" s="8" t="str">
        <f>IF(COUNTIF($G$13:$K$13,"■")=0,"■","")</f>
        <v/>
      </c>
    </row>
    <row r="14" spans="2:47" s="74" customFormat="1" ht="10.050000000000001" customHeight="1" thickBo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T14" s="8"/>
      <c r="U14" s="8"/>
      <c r="V14" s="8"/>
      <c r="W14" s="8"/>
      <c r="X14" s="8"/>
      <c r="Y14" s="8"/>
      <c r="Z14" s="8"/>
      <c r="AA14" s="80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8"/>
      <c r="AN14" s="8"/>
      <c r="AO14" s="8"/>
      <c r="AP14" s="8"/>
      <c r="AQ14" s="8"/>
      <c r="AR14" s="8"/>
      <c r="AS14" s="8"/>
      <c r="AT14" s="8"/>
      <c r="AU14" s="8"/>
    </row>
    <row r="15" spans="2:47" s="65" customFormat="1" ht="25.05" customHeight="1" thickBot="1">
      <c r="B15" s="5" t="s">
        <v>14</v>
      </c>
      <c r="C15" s="201" t="s">
        <v>15</v>
      </c>
      <c r="D15" s="201"/>
      <c r="E15" s="202"/>
      <c r="F15" s="213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5"/>
      <c r="T15" s="66"/>
      <c r="U15" s="66"/>
      <c r="V15" s="66"/>
      <c r="W15" s="66"/>
      <c r="X15" s="66"/>
      <c r="Y15" s="66"/>
      <c r="Z15" s="66"/>
      <c r="AA15" s="66"/>
      <c r="AB15" s="81"/>
      <c r="AC15" s="66"/>
      <c r="AD15" s="66"/>
      <c r="AE15" s="66"/>
      <c r="AF15" s="66"/>
      <c r="AG15" s="66"/>
      <c r="AH15" s="66"/>
      <c r="AI15" s="66"/>
      <c r="AJ15" s="66"/>
      <c r="AK15" s="66"/>
      <c r="AL15" s="64"/>
      <c r="AM15" s="64"/>
      <c r="AN15" s="82"/>
      <c r="AO15" s="64"/>
      <c r="AP15" s="64"/>
      <c r="AQ15" s="64"/>
      <c r="AR15" s="64"/>
      <c r="AS15" s="64"/>
      <c r="AT15" s="64"/>
      <c r="AU15" s="64"/>
    </row>
    <row r="16" spans="2:47" s="74" customFormat="1" ht="10.050000000000001" customHeight="1" thickBo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2:48" s="65" customFormat="1" ht="25.05" customHeight="1" thickBot="1">
      <c r="B17" s="5" t="s">
        <v>16</v>
      </c>
      <c r="C17" s="201" t="s">
        <v>17</v>
      </c>
      <c r="D17" s="201"/>
      <c r="E17" s="202"/>
      <c r="F17" s="760" t="s">
        <v>238</v>
      </c>
      <c r="G17" s="761"/>
      <c r="H17" s="761"/>
      <c r="I17" s="761"/>
      <c r="J17" s="761"/>
      <c r="K17" s="761"/>
      <c r="L17" s="761"/>
      <c r="M17" s="761"/>
      <c r="N17" s="761"/>
      <c r="O17" s="761"/>
      <c r="P17" s="761"/>
      <c r="Q17" s="761"/>
      <c r="R17" s="762"/>
      <c r="S17" s="83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4"/>
      <c r="AM17" s="64"/>
      <c r="AO17" s="82" t="s">
        <v>18</v>
      </c>
      <c r="AP17" s="64"/>
      <c r="AQ17" s="64"/>
      <c r="AR17" s="64"/>
      <c r="AS17" s="64"/>
      <c r="AT17" s="64"/>
      <c r="AU17" s="64"/>
    </row>
    <row r="18" spans="2:48" s="74" customFormat="1" ht="10.050000000000001" customHeight="1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2:48" s="74" customFormat="1" ht="10.050000000000001" customHeight="1" thickBot="1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2:48" s="74" customFormat="1" ht="18" customHeight="1">
      <c r="B20" s="216" t="s">
        <v>19</v>
      </c>
      <c r="C20" s="219" t="s">
        <v>20</v>
      </c>
      <c r="D20" s="220"/>
      <c r="E20" s="221"/>
      <c r="F20" s="228" t="s">
        <v>21</v>
      </c>
      <c r="G20" s="229"/>
      <c r="H20" s="230"/>
      <c r="I20" s="84" t="s">
        <v>22</v>
      </c>
      <c r="J20" s="763" t="s">
        <v>239</v>
      </c>
      <c r="K20" s="763"/>
      <c r="L20" s="85" t="s">
        <v>23</v>
      </c>
      <c r="M20" s="763" t="s">
        <v>240</v>
      </c>
      <c r="N20" s="763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9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2:48" s="74" customFormat="1" ht="25.05" customHeight="1">
      <c r="B21" s="217"/>
      <c r="C21" s="222"/>
      <c r="D21" s="223"/>
      <c r="E21" s="224"/>
      <c r="F21" s="231"/>
      <c r="G21" s="232"/>
      <c r="H21" s="233"/>
      <c r="I21" s="764" t="s">
        <v>241</v>
      </c>
      <c r="J21" s="765"/>
      <c r="K21" s="765"/>
      <c r="L21" s="765"/>
      <c r="M21" s="765"/>
      <c r="N21" s="765"/>
      <c r="O21" s="765"/>
      <c r="P21" s="765"/>
      <c r="Q21" s="765"/>
      <c r="R21" s="765"/>
      <c r="S21" s="765"/>
      <c r="T21" s="765"/>
      <c r="U21" s="765"/>
      <c r="V21" s="765"/>
      <c r="W21" s="765"/>
      <c r="X21" s="765"/>
      <c r="Y21" s="765"/>
      <c r="Z21" s="765"/>
      <c r="AA21" s="765"/>
      <c r="AB21" s="765"/>
      <c r="AC21" s="765"/>
      <c r="AD21" s="765"/>
      <c r="AE21" s="765"/>
      <c r="AF21" s="765"/>
      <c r="AG21" s="765"/>
      <c r="AH21" s="765"/>
      <c r="AI21" s="765"/>
      <c r="AJ21" s="765"/>
      <c r="AK21" s="766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2:48" s="74" customFormat="1" ht="25.05" customHeight="1">
      <c r="B22" s="217"/>
      <c r="C22" s="222"/>
      <c r="D22" s="223"/>
      <c r="E22" s="224"/>
      <c r="F22" s="234"/>
      <c r="G22" s="235"/>
      <c r="H22" s="236"/>
      <c r="I22" s="767" t="s">
        <v>242</v>
      </c>
      <c r="J22" s="768"/>
      <c r="K22" s="768"/>
      <c r="L22" s="768"/>
      <c r="M22" s="768"/>
      <c r="N22" s="768"/>
      <c r="O22" s="768"/>
      <c r="P22" s="768"/>
      <c r="Q22" s="768"/>
      <c r="R22" s="768"/>
      <c r="S22" s="768"/>
      <c r="T22" s="768"/>
      <c r="U22" s="768"/>
      <c r="V22" s="768"/>
      <c r="W22" s="768"/>
      <c r="X22" s="768"/>
      <c r="Y22" s="768"/>
      <c r="Z22" s="768"/>
      <c r="AA22" s="768"/>
      <c r="AB22" s="768"/>
      <c r="AC22" s="768"/>
      <c r="AD22" s="768"/>
      <c r="AE22" s="768"/>
      <c r="AF22" s="768"/>
      <c r="AG22" s="768"/>
      <c r="AH22" s="768"/>
      <c r="AI22" s="768"/>
      <c r="AJ22" s="768"/>
      <c r="AK22" s="769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2:48" s="74" customFormat="1" ht="15" customHeight="1">
      <c r="B23" s="217"/>
      <c r="C23" s="222"/>
      <c r="D23" s="223"/>
      <c r="E23" s="224"/>
      <c r="F23" s="246" t="s">
        <v>24</v>
      </c>
      <c r="G23" s="246"/>
      <c r="H23" s="247"/>
      <c r="I23" s="770" t="s">
        <v>243</v>
      </c>
      <c r="J23" s="770"/>
      <c r="K23" s="770"/>
      <c r="L23" s="770"/>
      <c r="M23" s="770"/>
      <c r="N23" s="770"/>
      <c r="O23" s="770"/>
      <c r="P23" s="770"/>
      <c r="Q23" s="770"/>
      <c r="R23" s="770"/>
      <c r="S23" s="770"/>
      <c r="T23" s="770"/>
      <c r="U23" s="770"/>
      <c r="V23" s="770"/>
      <c r="W23" s="770"/>
      <c r="X23" s="770"/>
      <c r="Y23" s="770"/>
      <c r="Z23" s="770"/>
      <c r="AA23" s="770"/>
      <c r="AB23" s="249" t="s">
        <v>25</v>
      </c>
      <c r="AC23" s="250"/>
      <c r="AD23" s="250"/>
      <c r="AE23" s="250"/>
      <c r="AF23" s="250"/>
      <c r="AG23" s="250"/>
      <c r="AH23" s="250"/>
      <c r="AI23" s="250"/>
      <c r="AJ23" s="250"/>
      <c r="AK23" s="251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2:48" s="74" customFormat="1" ht="30" customHeight="1">
      <c r="B24" s="217"/>
      <c r="C24" s="222"/>
      <c r="D24" s="223"/>
      <c r="E24" s="224"/>
      <c r="F24" s="235" t="s">
        <v>26</v>
      </c>
      <c r="G24" s="235"/>
      <c r="H24" s="236"/>
      <c r="I24" s="768" t="s">
        <v>244</v>
      </c>
      <c r="J24" s="768"/>
      <c r="K24" s="768"/>
      <c r="L24" s="768"/>
      <c r="M24" s="768"/>
      <c r="N24" s="768"/>
      <c r="O24" s="768"/>
      <c r="P24" s="768"/>
      <c r="Q24" s="768"/>
      <c r="R24" s="768"/>
      <c r="S24" s="768"/>
      <c r="T24" s="768"/>
      <c r="U24" s="768"/>
      <c r="V24" s="768"/>
      <c r="W24" s="768"/>
      <c r="X24" s="768"/>
      <c r="Y24" s="768"/>
      <c r="Z24" s="768"/>
      <c r="AA24" s="768"/>
      <c r="AB24" s="252"/>
      <c r="AC24" s="253"/>
      <c r="AD24" s="253"/>
      <c r="AE24" s="253"/>
      <c r="AF24" s="253"/>
      <c r="AG24" s="253"/>
      <c r="AH24" s="253"/>
      <c r="AI24" s="253"/>
      <c r="AJ24" s="253"/>
      <c r="AK24" s="254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2:48" s="63" customFormat="1" ht="15" customHeight="1">
      <c r="B25" s="217"/>
      <c r="C25" s="222"/>
      <c r="D25" s="223"/>
      <c r="E25" s="224"/>
      <c r="F25" s="232" t="s">
        <v>24</v>
      </c>
      <c r="G25" s="232"/>
      <c r="H25" s="233"/>
      <c r="I25" s="770" t="s">
        <v>245</v>
      </c>
      <c r="J25" s="770"/>
      <c r="K25" s="770"/>
      <c r="L25" s="770"/>
      <c r="M25" s="770"/>
      <c r="N25" s="770"/>
      <c r="O25" s="770"/>
      <c r="P25" s="770"/>
      <c r="Q25" s="770"/>
      <c r="R25" s="770"/>
      <c r="S25" s="770"/>
      <c r="T25" s="770"/>
      <c r="U25" s="770"/>
      <c r="V25" s="770"/>
      <c r="W25" s="770"/>
      <c r="X25" s="770"/>
      <c r="Y25" s="770"/>
      <c r="Z25" s="770"/>
      <c r="AA25" s="770"/>
      <c r="AB25" s="252"/>
      <c r="AC25" s="253"/>
      <c r="AD25" s="253"/>
      <c r="AE25" s="253"/>
      <c r="AF25" s="253"/>
      <c r="AG25" s="253"/>
      <c r="AH25" s="253"/>
      <c r="AI25" s="253"/>
      <c r="AJ25" s="253"/>
      <c r="AK25" s="254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2:48" s="74" customFormat="1" ht="30" customHeight="1">
      <c r="B26" s="217"/>
      <c r="C26" s="222"/>
      <c r="D26" s="223"/>
      <c r="E26" s="224"/>
      <c r="F26" s="235" t="s">
        <v>27</v>
      </c>
      <c r="G26" s="235"/>
      <c r="H26" s="236"/>
      <c r="I26" s="771" t="s">
        <v>246</v>
      </c>
      <c r="J26" s="771"/>
      <c r="K26" s="771"/>
      <c r="L26" s="771"/>
      <c r="M26" s="771"/>
      <c r="N26" s="771"/>
      <c r="O26" s="771"/>
      <c r="P26" s="771"/>
      <c r="Q26" s="771"/>
      <c r="R26" s="771"/>
      <c r="S26" s="771"/>
      <c r="T26" s="771"/>
      <c r="U26" s="771"/>
      <c r="V26" s="771"/>
      <c r="W26" s="771"/>
      <c r="X26" s="771"/>
      <c r="Y26" s="771"/>
      <c r="Z26" s="771"/>
      <c r="AA26" s="771"/>
      <c r="AB26" s="255"/>
      <c r="AC26" s="256"/>
      <c r="AD26" s="256"/>
      <c r="AE26" s="256"/>
      <c r="AF26" s="256"/>
      <c r="AG26" s="256"/>
      <c r="AH26" s="256"/>
      <c r="AI26" s="256"/>
      <c r="AJ26" s="256"/>
      <c r="AK26" s="257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2:48" s="74" customFormat="1" ht="25.05" customHeight="1">
      <c r="B27" s="217"/>
      <c r="C27" s="222"/>
      <c r="D27" s="223"/>
      <c r="E27" s="224"/>
      <c r="F27" s="232" t="s">
        <v>28</v>
      </c>
      <c r="G27" s="232"/>
      <c r="H27" s="233"/>
      <c r="I27" s="772" t="s">
        <v>264</v>
      </c>
      <c r="J27" s="773"/>
      <c r="K27" s="773"/>
      <c r="L27" s="773"/>
      <c r="M27" s="773"/>
      <c r="N27" s="773"/>
      <c r="O27" s="773"/>
      <c r="P27" s="773"/>
      <c r="Q27" s="773"/>
      <c r="R27" s="773"/>
      <c r="S27" s="773"/>
      <c r="T27" s="773"/>
      <c r="U27" s="86" t="s">
        <v>254</v>
      </c>
      <c r="V27" s="261" t="s">
        <v>29</v>
      </c>
      <c r="W27" s="262"/>
      <c r="X27" s="263"/>
      <c r="Y27" s="772" t="s">
        <v>265</v>
      </c>
      <c r="Z27" s="773"/>
      <c r="AA27" s="773"/>
      <c r="AB27" s="773"/>
      <c r="AC27" s="773"/>
      <c r="AD27" s="773"/>
      <c r="AE27" s="773"/>
      <c r="AF27" s="773"/>
      <c r="AG27" s="773"/>
      <c r="AH27" s="773"/>
      <c r="AI27" s="773"/>
      <c r="AJ27" s="773"/>
      <c r="AK27" s="87" t="s">
        <v>254</v>
      </c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2:48" s="74" customFormat="1" ht="25.05" customHeight="1">
      <c r="B28" s="217"/>
      <c r="C28" s="222"/>
      <c r="D28" s="223"/>
      <c r="E28" s="224"/>
      <c r="F28" s="264" t="s">
        <v>30</v>
      </c>
      <c r="G28" s="264"/>
      <c r="H28" s="265"/>
      <c r="I28" s="774" t="s">
        <v>247</v>
      </c>
      <c r="J28" s="775"/>
      <c r="K28" s="775"/>
      <c r="L28" s="775"/>
      <c r="M28" s="775"/>
      <c r="N28" s="775"/>
      <c r="O28" s="775"/>
      <c r="P28" s="775"/>
      <c r="Q28" s="775"/>
      <c r="R28" s="775"/>
      <c r="S28" s="775"/>
      <c r="T28" s="775"/>
      <c r="U28" s="776"/>
      <c r="V28" s="269" t="s">
        <v>31</v>
      </c>
      <c r="W28" s="270"/>
      <c r="X28" s="271"/>
      <c r="Y28" s="777" t="s">
        <v>247</v>
      </c>
      <c r="Z28" s="778"/>
      <c r="AA28" s="778"/>
      <c r="AB28" s="778"/>
      <c r="AC28" s="778"/>
      <c r="AD28" s="778"/>
      <c r="AE28" s="778"/>
      <c r="AF28" s="778"/>
      <c r="AG28" s="778"/>
      <c r="AH28" s="778"/>
      <c r="AI28" s="778"/>
      <c r="AJ28" s="778"/>
      <c r="AK28" s="88" t="s">
        <v>254</v>
      </c>
      <c r="AL28" s="8"/>
      <c r="AM28" s="8"/>
      <c r="AP28" s="8"/>
      <c r="AQ28" s="8"/>
      <c r="AR28" s="8"/>
      <c r="AS28" s="8"/>
      <c r="AT28" s="8"/>
      <c r="AU28" s="8"/>
      <c r="AV28" s="89" t="s">
        <v>32</v>
      </c>
    </row>
    <row r="29" spans="2:48" s="74" customFormat="1" ht="25.05" customHeight="1">
      <c r="B29" s="217"/>
      <c r="C29" s="222"/>
      <c r="D29" s="223"/>
      <c r="E29" s="224"/>
      <c r="F29" s="272" t="s">
        <v>33</v>
      </c>
      <c r="G29" s="246"/>
      <c r="H29" s="247"/>
      <c r="I29" s="779" t="s">
        <v>248</v>
      </c>
      <c r="J29" s="780"/>
      <c r="K29" s="780"/>
      <c r="L29" s="780"/>
      <c r="M29" s="780"/>
      <c r="N29" s="780"/>
      <c r="O29" s="780"/>
      <c r="P29" s="780"/>
      <c r="Q29" s="780"/>
      <c r="R29" s="780"/>
      <c r="S29" s="780"/>
      <c r="T29" s="780"/>
      <c r="U29" s="780"/>
      <c r="V29" s="90" t="s">
        <v>34</v>
      </c>
      <c r="W29" s="780" t="s">
        <v>249</v>
      </c>
      <c r="X29" s="781"/>
      <c r="Y29" s="781"/>
      <c r="Z29" s="781"/>
      <c r="AA29" s="781"/>
      <c r="AB29" s="781"/>
      <c r="AC29" s="781"/>
      <c r="AD29" s="781"/>
      <c r="AE29" s="781"/>
      <c r="AF29" s="781"/>
      <c r="AG29" s="781"/>
      <c r="AH29" s="781"/>
      <c r="AI29" s="781"/>
      <c r="AJ29" s="781"/>
      <c r="AK29" s="782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91" t="str">
        <f>I29&amp;V29&amp;W29</f>
        <v>system-taro@aaaaa.co.jp</v>
      </c>
    </row>
    <row r="30" spans="2:48" s="74" customFormat="1" ht="15" customHeight="1">
      <c r="B30" s="217"/>
      <c r="C30" s="222"/>
      <c r="D30" s="223"/>
      <c r="E30" s="224"/>
      <c r="F30" s="273"/>
      <c r="G30" s="274"/>
      <c r="H30" s="275"/>
      <c r="I30" s="280" t="str">
        <f>IF(I29="","",I29&amp;V29&amp;W29)</f>
        <v>system-taro@aaaaa.co.jp</v>
      </c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2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91"/>
    </row>
    <row r="31" spans="2:48" s="74" customFormat="1" ht="30" customHeight="1" thickBot="1">
      <c r="B31" s="218"/>
      <c r="C31" s="225"/>
      <c r="D31" s="226"/>
      <c r="E31" s="227"/>
      <c r="F31" s="283" t="s">
        <v>35</v>
      </c>
      <c r="G31" s="284"/>
      <c r="H31" s="285"/>
      <c r="I31" s="286" t="s">
        <v>36</v>
      </c>
      <c r="J31" s="287"/>
      <c r="K31" s="288" t="s">
        <v>37</v>
      </c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92" t="s">
        <v>9</v>
      </c>
      <c r="W31" s="289" t="s">
        <v>38</v>
      </c>
      <c r="X31" s="289"/>
      <c r="Y31" s="289"/>
      <c r="Z31" s="92" t="s">
        <v>9</v>
      </c>
      <c r="AA31" s="289" t="s">
        <v>39</v>
      </c>
      <c r="AB31" s="289"/>
      <c r="AC31" s="289"/>
      <c r="AD31" s="93"/>
      <c r="AE31" s="94"/>
      <c r="AF31" s="94"/>
      <c r="AG31" s="94"/>
      <c r="AH31" s="94"/>
      <c r="AI31" s="94"/>
      <c r="AJ31" s="94"/>
      <c r="AK31" s="95"/>
      <c r="AL31" s="8"/>
      <c r="AM31" s="8"/>
      <c r="AN31" s="8" t="s">
        <v>13</v>
      </c>
      <c r="AO31" s="8" t="str">
        <f>IF($Z$31="□","■","")</f>
        <v>■</v>
      </c>
      <c r="AP31" s="8"/>
      <c r="AQ31" s="8" t="s">
        <v>13</v>
      </c>
      <c r="AR31" s="8" t="str">
        <f>IF($V$31="□","■","")</f>
        <v>■</v>
      </c>
      <c r="AS31" s="96"/>
      <c r="AT31" s="8"/>
      <c r="AU31" s="8"/>
    </row>
    <row r="32" spans="2:48" ht="15" customHeight="1"/>
    <row r="33" spans="2:47" ht="15" customHeight="1">
      <c r="AE33" s="97"/>
      <c r="AF33" s="97"/>
      <c r="AG33" s="97"/>
      <c r="AH33" s="97"/>
      <c r="AI33" s="97"/>
      <c r="AJ33" s="98" t="s">
        <v>255</v>
      </c>
      <c r="AK33" s="97"/>
    </row>
    <row r="34" spans="2:47" ht="15" customHeight="1"/>
    <row r="35" spans="2:47" s="74" customFormat="1" ht="15" customHeight="1">
      <c r="B35" s="8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</row>
    <row r="36" spans="2:47" ht="15" customHeight="1"/>
    <row r="37" spans="2:47" ht="15" customHeight="1"/>
    <row r="38" spans="2:47" ht="15" customHeight="1"/>
    <row r="39" spans="2:47" s="74" customFormat="1" ht="15" customHeight="1">
      <c r="B39" s="100" t="s">
        <v>40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8"/>
      <c r="AM39" s="8"/>
      <c r="AN39" s="8"/>
      <c r="AO39" s="8"/>
      <c r="AP39" s="8"/>
      <c r="AQ39" s="8"/>
      <c r="AR39" s="8"/>
      <c r="AS39" s="8"/>
      <c r="AT39" s="8"/>
      <c r="AU39" s="8"/>
    </row>
    <row r="40" spans="2:47" s="74" customFormat="1" ht="15" customHeight="1">
      <c r="B40" s="301" t="s">
        <v>41</v>
      </c>
      <c r="C40" s="302"/>
      <c r="D40" s="302"/>
      <c r="E40" s="302"/>
      <c r="F40" s="302"/>
      <c r="G40" s="302"/>
      <c r="H40" s="302"/>
      <c r="I40" s="302"/>
      <c r="J40" s="303"/>
      <c r="K40" s="301" t="s">
        <v>42</v>
      </c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3"/>
      <c r="Z40" s="302" t="s">
        <v>43</v>
      </c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3"/>
      <c r="AL40" s="8"/>
      <c r="AM40" s="8"/>
      <c r="AN40" s="8"/>
      <c r="AO40" s="8"/>
      <c r="AP40" s="8"/>
      <c r="AQ40" s="8"/>
      <c r="AR40" s="8"/>
      <c r="AS40" s="8"/>
      <c r="AT40" s="8"/>
      <c r="AU40" s="8"/>
    </row>
    <row r="41" spans="2:47" s="74" customFormat="1" ht="35.1" customHeight="1">
      <c r="B41" s="290" t="s">
        <v>44</v>
      </c>
      <c r="C41" s="291"/>
      <c r="D41" s="292"/>
      <c r="E41" s="293"/>
      <c r="F41" s="293"/>
      <c r="G41" s="293"/>
      <c r="H41" s="293"/>
      <c r="I41" s="293"/>
      <c r="J41" s="294"/>
      <c r="K41" s="295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7"/>
      <c r="Z41" s="298"/>
      <c r="AA41" s="299"/>
      <c r="AB41" s="299"/>
      <c r="AC41" s="299"/>
      <c r="AD41" s="299"/>
      <c r="AE41" s="299"/>
      <c r="AF41" s="299"/>
      <c r="AG41" s="299"/>
      <c r="AH41" s="299"/>
      <c r="AI41" s="299"/>
      <c r="AJ41" s="299"/>
      <c r="AK41" s="300"/>
      <c r="AL41" s="8"/>
      <c r="AM41" s="8"/>
      <c r="AN41" s="8"/>
      <c r="AO41" s="8"/>
      <c r="AP41" s="8"/>
      <c r="AQ41" s="8"/>
      <c r="AR41" s="8"/>
      <c r="AS41" s="8"/>
      <c r="AT41" s="8"/>
      <c r="AU41" s="8"/>
    </row>
    <row r="42" spans="2:47" s="74" customFormat="1" ht="35.1" customHeight="1">
      <c r="B42" s="290" t="s">
        <v>45</v>
      </c>
      <c r="C42" s="291"/>
      <c r="D42" s="292"/>
      <c r="E42" s="293"/>
      <c r="F42" s="293"/>
      <c r="G42" s="293"/>
      <c r="H42" s="293"/>
      <c r="I42" s="293"/>
      <c r="J42" s="294"/>
      <c r="K42" s="295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7"/>
      <c r="Z42" s="298"/>
      <c r="AA42" s="299"/>
      <c r="AB42" s="299"/>
      <c r="AC42" s="299"/>
      <c r="AD42" s="299"/>
      <c r="AE42" s="299"/>
      <c r="AF42" s="299"/>
      <c r="AG42" s="299"/>
      <c r="AH42" s="299"/>
      <c r="AI42" s="299"/>
      <c r="AJ42" s="299"/>
      <c r="AK42" s="300"/>
      <c r="AL42" s="8"/>
      <c r="AM42" s="8"/>
      <c r="AN42" s="8"/>
      <c r="AO42" s="8"/>
      <c r="AP42" s="8"/>
      <c r="AQ42" s="8"/>
      <c r="AR42" s="8"/>
      <c r="AS42" s="8"/>
      <c r="AT42" s="8"/>
      <c r="AU42" s="8"/>
    </row>
    <row r="43" spans="2:47" s="74" customFormat="1" ht="10.050000000000001" customHeight="1">
      <c r="B43" s="102"/>
      <c r="C43" s="102"/>
      <c r="D43" s="103"/>
      <c r="E43" s="103"/>
      <c r="F43" s="103"/>
      <c r="G43" s="103"/>
      <c r="H43" s="103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5"/>
      <c r="AA43" s="106"/>
      <c r="AB43" s="106"/>
      <c r="AC43" s="106"/>
      <c r="AD43" s="107"/>
      <c r="AE43" s="106"/>
      <c r="AF43" s="106"/>
      <c r="AG43" s="107"/>
      <c r="AH43" s="106"/>
      <c r="AI43" s="106"/>
      <c r="AJ43" s="107"/>
      <c r="AK43" s="107"/>
      <c r="AL43" s="8"/>
      <c r="AM43" s="8"/>
      <c r="AN43" s="8"/>
      <c r="AO43" s="8"/>
      <c r="AP43" s="8"/>
      <c r="AQ43" s="8"/>
      <c r="AR43" s="8"/>
      <c r="AS43" s="8"/>
      <c r="AT43" s="8"/>
      <c r="AU43" s="8"/>
    </row>
    <row r="44" spans="2:47" s="74" customFormat="1" ht="15" customHeight="1">
      <c r="B44" s="301" t="s">
        <v>46</v>
      </c>
      <c r="C44" s="302"/>
      <c r="D44" s="302"/>
      <c r="E44" s="302"/>
      <c r="F44" s="302"/>
      <c r="G44" s="302"/>
      <c r="H44" s="302"/>
      <c r="I44" s="302"/>
      <c r="J44" s="303"/>
      <c r="K44" s="301" t="s">
        <v>47</v>
      </c>
      <c r="L44" s="302"/>
      <c r="M44" s="302"/>
      <c r="N44" s="302"/>
      <c r="O44" s="302"/>
      <c r="P44" s="302"/>
      <c r="Q44" s="302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  <c r="AF44" s="302"/>
      <c r="AG44" s="302"/>
      <c r="AH44" s="302"/>
      <c r="AI44" s="302"/>
      <c r="AJ44" s="302"/>
      <c r="AK44" s="303"/>
      <c r="AL44" s="8"/>
      <c r="AM44" s="8"/>
      <c r="AN44" s="8"/>
      <c r="AO44" s="8"/>
      <c r="AP44" s="8"/>
      <c r="AQ44" s="8"/>
      <c r="AR44" s="8"/>
      <c r="AS44" s="8"/>
      <c r="AT44" s="8"/>
      <c r="AU44" s="8"/>
    </row>
    <row r="45" spans="2:47" s="74" customFormat="1" ht="18" customHeight="1">
      <c r="B45" s="304"/>
      <c r="C45" s="305"/>
      <c r="D45" s="305"/>
      <c r="E45" s="305"/>
      <c r="F45" s="305"/>
      <c r="G45" s="305"/>
      <c r="H45" s="305"/>
      <c r="I45" s="305"/>
      <c r="J45" s="306"/>
      <c r="K45" s="313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5"/>
      <c r="AL45" s="8"/>
      <c r="AM45" s="8"/>
      <c r="AN45" s="8"/>
      <c r="AO45" s="8"/>
      <c r="AP45" s="8"/>
      <c r="AQ45" s="8"/>
      <c r="AR45" s="8"/>
      <c r="AS45" s="8"/>
      <c r="AT45" s="8"/>
      <c r="AU45" s="8"/>
    </row>
    <row r="46" spans="2:47" s="74" customFormat="1" ht="18" customHeight="1">
      <c r="B46" s="307"/>
      <c r="C46" s="308"/>
      <c r="D46" s="308"/>
      <c r="E46" s="308"/>
      <c r="F46" s="308"/>
      <c r="G46" s="308"/>
      <c r="H46" s="308"/>
      <c r="I46" s="308"/>
      <c r="J46" s="309"/>
      <c r="K46" s="316"/>
      <c r="L46" s="317"/>
      <c r="M46" s="317"/>
      <c r="N46" s="317"/>
      <c r="O46" s="317"/>
      <c r="P46" s="317"/>
      <c r="Q46" s="317"/>
      <c r="R46" s="317"/>
      <c r="S46" s="317"/>
      <c r="T46" s="317"/>
      <c r="U46" s="317"/>
      <c r="V46" s="317"/>
      <c r="W46" s="317"/>
      <c r="X46" s="317"/>
      <c r="Y46" s="317"/>
      <c r="Z46" s="317"/>
      <c r="AA46" s="317"/>
      <c r="AB46" s="317"/>
      <c r="AC46" s="317"/>
      <c r="AD46" s="317"/>
      <c r="AE46" s="317"/>
      <c r="AF46" s="317"/>
      <c r="AG46" s="317"/>
      <c r="AH46" s="317"/>
      <c r="AI46" s="317"/>
      <c r="AJ46" s="317"/>
      <c r="AK46" s="318"/>
      <c r="AL46" s="8"/>
      <c r="AM46" s="8"/>
      <c r="AN46" s="8"/>
      <c r="AO46" s="8"/>
      <c r="AP46" s="8"/>
      <c r="AQ46" s="8"/>
      <c r="AR46" s="8"/>
      <c r="AS46" s="8"/>
      <c r="AT46" s="8"/>
      <c r="AU46" s="8"/>
    </row>
    <row r="47" spans="2:47" s="74" customFormat="1" ht="18" customHeight="1">
      <c r="B47" s="307"/>
      <c r="C47" s="308"/>
      <c r="D47" s="308"/>
      <c r="E47" s="308"/>
      <c r="F47" s="308"/>
      <c r="G47" s="308"/>
      <c r="H47" s="308"/>
      <c r="I47" s="308"/>
      <c r="J47" s="309"/>
      <c r="K47" s="316"/>
      <c r="L47" s="317"/>
      <c r="M47" s="317"/>
      <c r="N47" s="317"/>
      <c r="O47" s="317"/>
      <c r="P47" s="317"/>
      <c r="Q47" s="317"/>
      <c r="R47" s="317"/>
      <c r="S47" s="317"/>
      <c r="T47" s="317"/>
      <c r="U47" s="317"/>
      <c r="V47" s="317"/>
      <c r="W47" s="317"/>
      <c r="X47" s="317"/>
      <c r="Y47" s="317"/>
      <c r="Z47" s="317"/>
      <c r="AA47" s="317"/>
      <c r="AB47" s="317"/>
      <c r="AC47" s="317"/>
      <c r="AD47" s="317"/>
      <c r="AE47" s="317"/>
      <c r="AF47" s="317"/>
      <c r="AG47" s="317"/>
      <c r="AH47" s="317"/>
      <c r="AI47" s="317"/>
      <c r="AJ47" s="317"/>
      <c r="AK47" s="318"/>
      <c r="AL47" s="8"/>
      <c r="AM47" s="8"/>
      <c r="AN47" s="8"/>
      <c r="AO47" s="8"/>
      <c r="AP47" s="8"/>
      <c r="AQ47" s="8"/>
      <c r="AR47" s="8"/>
      <c r="AS47" s="8"/>
      <c r="AT47" s="8"/>
      <c r="AU47" s="8"/>
    </row>
    <row r="48" spans="2:47" s="74" customFormat="1" ht="18" customHeight="1">
      <c r="B48" s="307"/>
      <c r="C48" s="308"/>
      <c r="D48" s="308"/>
      <c r="E48" s="308"/>
      <c r="F48" s="308"/>
      <c r="G48" s="308"/>
      <c r="H48" s="308"/>
      <c r="I48" s="308"/>
      <c r="J48" s="309"/>
      <c r="K48" s="316"/>
      <c r="L48" s="317"/>
      <c r="M48" s="317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7"/>
      <c r="AG48" s="317"/>
      <c r="AH48" s="317"/>
      <c r="AI48" s="317"/>
      <c r="AJ48" s="317"/>
      <c r="AK48" s="318"/>
      <c r="AL48" s="8"/>
      <c r="AM48" s="8"/>
      <c r="AN48" s="8"/>
      <c r="AO48" s="8"/>
      <c r="AP48" s="8"/>
      <c r="AQ48" s="8"/>
      <c r="AR48" s="8"/>
      <c r="AS48" s="8"/>
      <c r="AT48" s="8"/>
      <c r="AU48" s="8"/>
    </row>
    <row r="49" spans="2:47" s="74" customFormat="1" ht="18" customHeight="1">
      <c r="B49" s="310"/>
      <c r="C49" s="311"/>
      <c r="D49" s="311"/>
      <c r="E49" s="311"/>
      <c r="F49" s="311"/>
      <c r="G49" s="311"/>
      <c r="H49" s="311"/>
      <c r="I49" s="311"/>
      <c r="J49" s="312"/>
      <c r="K49" s="319"/>
      <c r="L49" s="320"/>
      <c r="M49" s="320"/>
      <c r="N49" s="320"/>
      <c r="O49" s="320"/>
      <c r="P49" s="320"/>
      <c r="Q49" s="320"/>
      <c r="R49" s="320"/>
      <c r="S49" s="320"/>
      <c r="T49" s="320"/>
      <c r="U49" s="320"/>
      <c r="V49" s="320"/>
      <c r="W49" s="320"/>
      <c r="X49" s="320"/>
      <c r="Y49" s="320"/>
      <c r="Z49" s="320"/>
      <c r="AA49" s="320"/>
      <c r="AB49" s="320"/>
      <c r="AC49" s="320"/>
      <c r="AD49" s="320"/>
      <c r="AE49" s="320"/>
      <c r="AF49" s="320"/>
      <c r="AG49" s="320"/>
      <c r="AH49" s="320"/>
      <c r="AI49" s="320"/>
      <c r="AJ49" s="320"/>
      <c r="AK49" s="321"/>
      <c r="AL49" s="8"/>
      <c r="AM49" s="8"/>
      <c r="AN49" s="8"/>
      <c r="AO49" s="8"/>
      <c r="AP49" s="8"/>
      <c r="AQ49" s="8"/>
      <c r="AR49" s="8"/>
      <c r="AS49" s="8"/>
      <c r="AT49" s="8"/>
      <c r="AU49" s="8"/>
    </row>
    <row r="50" spans="2:47" s="74" customFormat="1" ht="10.050000000000001" customHeight="1"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8"/>
      <c r="AM50" s="8"/>
      <c r="AN50" s="8"/>
      <c r="AO50" s="8"/>
      <c r="AP50" s="8"/>
      <c r="AQ50" s="8"/>
      <c r="AR50" s="8"/>
      <c r="AS50" s="8"/>
      <c r="AT50" s="8"/>
      <c r="AU50" s="8"/>
    </row>
    <row r="51" spans="2:47" ht="15" customHeight="1">
      <c r="B51" s="322" t="s">
        <v>48</v>
      </c>
      <c r="C51" s="323"/>
      <c r="D51" s="323"/>
      <c r="E51" s="323"/>
      <c r="F51" s="323"/>
      <c r="G51" s="323"/>
      <c r="H51" s="323"/>
      <c r="I51" s="323"/>
      <c r="J51" s="323"/>
      <c r="K51" s="323"/>
      <c r="L51" s="323"/>
      <c r="M51" s="323"/>
      <c r="N51" s="323"/>
      <c r="O51" s="323"/>
      <c r="P51" s="323"/>
      <c r="Q51" s="323"/>
      <c r="R51" s="323"/>
      <c r="S51" s="324"/>
      <c r="T51" s="325" t="s">
        <v>49</v>
      </c>
      <c r="U51" s="326"/>
      <c r="V51" s="326"/>
      <c r="W51" s="326"/>
      <c r="X51" s="326"/>
      <c r="Y51" s="326"/>
      <c r="Z51" s="326"/>
      <c r="AA51" s="326"/>
      <c r="AB51" s="327"/>
      <c r="AC51" s="325" t="s">
        <v>50</v>
      </c>
      <c r="AD51" s="326"/>
      <c r="AE51" s="326"/>
      <c r="AF51" s="326"/>
      <c r="AG51" s="326"/>
      <c r="AH51" s="326"/>
      <c r="AI51" s="326"/>
      <c r="AJ51" s="326"/>
      <c r="AK51" s="327"/>
    </row>
    <row r="52" spans="2:47" ht="15" customHeight="1">
      <c r="B52" s="328" t="s">
        <v>51</v>
      </c>
      <c r="C52" s="329"/>
      <c r="D52" s="329"/>
      <c r="E52" s="329"/>
      <c r="F52" s="329"/>
      <c r="G52" s="330"/>
      <c r="H52" s="328" t="s">
        <v>52</v>
      </c>
      <c r="I52" s="329"/>
      <c r="J52" s="329"/>
      <c r="K52" s="329"/>
      <c r="L52" s="330"/>
      <c r="M52" s="328" t="s">
        <v>53</v>
      </c>
      <c r="N52" s="329"/>
      <c r="O52" s="329"/>
      <c r="P52" s="329"/>
      <c r="Q52" s="329"/>
      <c r="R52" s="329"/>
      <c r="S52" s="330"/>
      <c r="T52" s="331" t="s">
        <v>54</v>
      </c>
      <c r="U52" s="332"/>
      <c r="V52" s="332"/>
      <c r="W52" s="332"/>
      <c r="X52" s="332"/>
      <c r="Y52" s="332"/>
      <c r="Z52" s="332"/>
      <c r="AA52" s="332"/>
      <c r="AB52" s="333"/>
      <c r="AC52" s="331" t="s">
        <v>54</v>
      </c>
      <c r="AD52" s="332"/>
      <c r="AE52" s="332"/>
      <c r="AF52" s="332"/>
      <c r="AG52" s="332"/>
      <c r="AH52" s="332"/>
      <c r="AI52" s="332"/>
      <c r="AJ52" s="332"/>
      <c r="AK52" s="333"/>
    </row>
    <row r="53" spans="2:47" ht="16.05" customHeight="1">
      <c r="B53" s="341" t="s">
        <v>9</v>
      </c>
      <c r="C53" s="343" t="s">
        <v>55</v>
      </c>
      <c r="D53" s="344"/>
      <c r="E53" s="344"/>
      <c r="F53" s="344"/>
      <c r="G53" s="345"/>
      <c r="H53" s="341" t="s">
        <v>9</v>
      </c>
      <c r="I53" s="343" t="s">
        <v>56</v>
      </c>
      <c r="J53" s="344"/>
      <c r="K53" s="344"/>
      <c r="L53" s="345"/>
      <c r="M53" s="346" t="s">
        <v>57</v>
      </c>
      <c r="N53" s="347"/>
      <c r="O53" s="347"/>
      <c r="P53" s="347"/>
      <c r="Q53" s="347"/>
      <c r="R53" s="347"/>
      <c r="S53" s="348"/>
      <c r="T53" s="354"/>
      <c r="U53" s="334"/>
      <c r="V53" s="334"/>
      <c r="W53" s="334"/>
      <c r="X53" s="334"/>
      <c r="Y53" s="334"/>
      <c r="Z53" s="334"/>
      <c r="AA53" s="334"/>
      <c r="AB53" s="335"/>
      <c r="AC53" s="356"/>
      <c r="AD53" s="357"/>
      <c r="AE53" s="357"/>
      <c r="AF53" s="357"/>
      <c r="AG53" s="358"/>
      <c r="AH53" s="334"/>
      <c r="AI53" s="334"/>
      <c r="AJ53" s="334"/>
      <c r="AK53" s="335"/>
      <c r="AN53" s="8" t="s">
        <v>9</v>
      </c>
      <c r="AO53" s="8" t="str">
        <f>IF(AND($B$55="□",$B$57="□"),"■","")</f>
        <v>■</v>
      </c>
      <c r="AP53" s="8" t="s">
        <v>9</v>
      </c>
      <c r="AQ53" s="8" t="str">
        <f>IF($H$55="□","■","")</f>
        <v>■</v>
      </c>
    </row>
    <row r="54" spans="2:47" ht="16.05" customHeight="1">
      <c r="B54" s="342"/>
      <c r="C54" s="344"/>
      <c r="D54" s="344"/>
      <c r="E54" s="344"/>
      <c r="F54" s="344"/>
      <c r="G54" s="345"/>
      <c r="H54" s="342"/>
      <c r="I54" s="344"/>
      <c r="J54" s="344"/>
      <c r="K54" s="344"/>
      <c r="L54" s="345"/>
      <c r="M54" s="338"/>
      <c r="N54" s="339"/>
      <c r="O54" s="339"/>
      <c r="P54" s="339"/>
      <c r="Q54" s="339"/>
      <c r="R54" s="339"/>
      <c r="S54" s="340"/>
      <c r="T54" s="354"/>
      <c r="U54" s="334"/>
      <c r="V54" s="334"/>
      <c r="W54" s="334"/>
      <c r="X54" s="334"/>
      <c r="Y54" s="334"/>
      <c r="Z54" s="334"/>
      <c r="AA54" s="334"/>
      <c r="AB54" s="335"/>
      <c r="AC54" s="341"/>
      <c r="AD54" s="359"/>
      <c r="AE54" s="359"/>
      <c r="AF54" s="359"/>
      <c r="AG54" s="360"/>
      <c r="AH54" s="334"/>
      <c r="AI54" s="334"/>
      <c r="AJ54" s="334"/>
      <c r="AK54" s="335"/>
      <c r="AN54" s="8" t="s">
        <v>9</v>
      </c>
      <c r="AO54" s="8" t="str">
        <f>IF(AND($B$53="□",$B$57="□"),"■","")</f>
        <v>■</v>
      </c>
      <c r="AP54" s="8" t="s">
        <v>9</v>
      </c>
      <c r="AQ54" s="8" t="str">
        <f>IF($H$53="□","■","")</f>
        <v>■</v>
      </c>
    </row>
    <row r="55" spans="2:47" ht="16.05" customHeight="1">
      <c r="B55" s="341" t="s">
        <v>9</v>
      </c>
      <c r="C55" s="343" t="s">
        <v>58</v>
      </c>
      <c r="D55" s="344"/>
      <c r="E55" s="344"/>
      <c r="F55" s="344"/>
      <c r="G55" s="345"/>
      <c r="H55" s="341" t="s">
        <v>9</v>
      </c>
      <c r="I55" s="343" t="s">
        <v>59</v>
      </c>
      <c r="J55" s="344"/>
      <c r="K55" s="344"/>
      <c r="L55" s="345"/>
      <c r="M55" s="339"/>
      <c r="N55" s="339"/>
      <c r="O55" s="339"/>
      <c r="P55" s="339"/>
      <c r="Q55" s="339"/>
      <c r="R55" s="339"/>
      <c r="S55" s="340"/>
      <c r="T55" s="354"/>
      <c r="U55" s="334"/>
      <c r="V55" s="334"/>
      <c r="W55" s="334"/>
      <c r="X55" s="334"/>
      <c r="Y55" s="334"/>
      <c r="Z55" s="334"/>
      <c r="AA55" s="334"/>
      <c r="AB55" s="335"/>
      <c r="AC55" s="341"/>
      <c r="AD55" s="359"/>
      <c r="AE55" s="359"/>
      <c r="AF55" s="359"/>
      <c r="AG55" s="360"/>
      <c r="AH55" s="334"/>
      <c r="AI55" s="334"/>
      <c r="AJ55" s="334"/>
      <c r="AK55" s="335"/>
      <c r="AN55" s="8" t="s">
        <v>9</v>
      </c>
      <c r="AO55" s="8" t="str">
        <f>IF(AND($B$53="□",$B$55="□"),"■","")</f>
        <v>■</v>
      </c>
    </row>
    <row r="56" spans="2:47" ht="16.05" customHeight="1">
      <c r="B56" s="342"/>
      <c r="C56" s="344"/>
      <c r="D56" s="344"/>
      <c r="E56" s="344"/>
      <c r="F56" s="344"/>
      <c r="G56" s="345"/>
      <c r="H56" s="342"/>
      <c r="I56" s="344"/>
      <c r="J56" s="344"/>
      <c r="K56" s="344"/>
      <c r="L56" s="345"/>
      <c r="M56" s="346" t="s">
        <v>60</v>
      </c>
      <c r="N56" s="347"/>
      <c r="O56" s="347"/>
      <c r="P56" s="347"/>
      <c r="Q56" s="347"/>
      <c r="R56" s="347"/>
      <c r="S56" s="348"/>
      <c r="T56" s="354"/>
      <c r="U56" s="334"/>
      <c r="V56" s="334"/>
      <c r="W56" s="334"/>
      <c r="X56" s="334"/>
      <c r="Y56" s="334"/>
      <c r="Z56" s="334"/>
      <c r="AA56" s="334"/>
      <c r="AB56" s="335"/>
      <c r="AC56" s="341"/>
      <c r="AD56" s="359"/>
      <c r="AE56" s="359"/>
      <c r="AF56" s="359"/>
      <c r="AG56" s="360"/>
      <c r="AH56" s="334"/>
      <c r="AI56" s="334"/>
      <c r="AJ56" s="334"/>
      <c r="AK56" s="335"/>
    </row>
    <row r="57" spans="2:47" ht="16.05" customHeight="1">
      <c r="B57" s="341" t="s">
        <v>9</v>
      </c>
      <c r="C57" s="343" t="s">
        <v>61</v>
      </c>
      <c r="D57" s="344"/>
      <c r="E57" s="344"/>
      <c r="F57" s="344"/>
      <c r="G57" s="345"/>
      <c r="H57" s="352"/>
      <c r="I57" s="364"/>
      <c r="J57" s="344"/>
      <c r="K57" s="344"/>
      <c r="L57" s="345"/>
      <c r="M57" s="338"/>
      <c r="N57" s="365"/>
      <c r="O57" s="365"/>
      <c r="P57" s="365"/>
      <c r="Q57" s="365"/>
      <c r="R57" s="365"/>
      <c r="S57" s="366"/>
      <c r="T57" s="354"/>
      <c r="U57" s="334"/>
      <c r="V57" s="334"/>
      <c r="W57" s="334"/>
      <c r="X57" s="334"/>
      <c r="Y57" s="334"/>
      <c r="Z57" s="334"/>
      <c r="AA57" s="334"/>
      <c r="AB57" s="335"/>
      <c r="AC57" s="341"/>
      <c r="AD57" s="359"/>
      <c r="AE57" s="359"/>
      <c r="AF57" s="359"/>
      <c r="AG57" s="360"/>
      <c r="AH57" s="334"/>
      <c r="AI57" s="334"/>
      <c r="AJ57" s="334"/>
      <c r="AK57" s="335"/>
    </row>
    <row r="58" spans="2:47" ht="16.05" customHeight="1">
      <c r="B58" s="349"/>
      <c r="C58" s="350"/>
      <c r="D58" s="350"/>
      <c r="E58" s="350"/>
      <c r="F58" s="350"/>
      <c r="G58" s="351"/>
      <c r="H58" s="353"/>
      <c r="I58" s="350"/>
      <c r="J58" s="350"/>
      <c r="K58" s="350"/>
      <c r="L58" s="351"/>
      <c r="M58" s="367"/>
      <c r="N58" s="367"/>
      <c r="O58" s="367"/>
      <c r="P58" s="367"/>
      <c r="Q58" s="367"/>
      <c r="R58" s="367"/>
      <c r="S58" s="368"/>
      <c r="T58" s="355"/>
      <c r="U58" s="336"/>
      <c r="V58" s="336"/>
      <c r="W58" s="336"/>
      <c r="X58" s="336"/>
      <c r="Y58" s="336"/>
      <c r="Z58" s="336"/>
      <c r="AA58" s="336"/>
      <c r="AB58" s="337"/>
      <c r="AC58" s="361"/>
      <c r="AD58" s="362"/>
      <c r="AE58" s="362"/>
      <c r="AF58" s="362"/>
      <c r="AG58" s="363"/>
      <c r="AH58" s="336"/>
      <c r="AI58" s="336"/>
      <c r="AJ58" s="336"/>
      <c r="AK58" s="337"/>
    </row>
    <row r="59" spans="2:47" ht="15" customHeight="1">
      <c r="B59" s="325" t="s">
        <v>62</v>
      </c>
      <c r="C59" s="326"/>
      <c r="D59" s="326"/>
      <c r="E59" s="326"/>
      <c r="F59" s="326"/>
      <c r="G59" s="326"/>
      <c r="H59" s="326"/>
      <c r="I59" s="326"/>
      <c r="J59" s="327"/>
      <c r="K59" s="325" t="s">
        <v>63</v>
      </c>
      <c r="L59" s="326"/>
      <c r="M59" s="326"/>
      <c r="N59" s="326"/>
      <c r="O59" s="326"/>
      <c r="P59" s="326"/>
      <c r="Q59" s="326"/>
      <c r="R59" s="326"/>
      <c r="S59" s="327"/>
      <c r="T59" s="325" t="s">
        <v>64</v>
      </c>
      <c r="U59" s="326"/>
      <c r="V59" s="326"/>
      <c r="W59" s="326"/>
      <c r="X59" s="326"/>
      <c r="Y59" s="326"/>
      <c r="Z59" s="326"/>
      <c r="AA59" s="326"/>
      <c r="AB59" s="327"/>
      <c r="AC59" s="325" t="s">
        <v>65</v>
      </c>
      <c r="AD59" s="326"/>
      <c r="AE59" s="326"/>
      <c r="AF59" s="326"/>
      <c r="AG59" s="326"/>
      <c r="AH59" s="326"/>
      <c r="AI59" s="326"/>
      <c r="AJ59" s="326"/>
      <c r="AK59" s="327"/>
    </row>
    <row r="60" spans="2:47" ht="15" customHeight="1">
      <c r="B60" s="331" t="s">
        <v>54</v>
      </c>
      <c r="C60" s="332"/>
      <c r="D60" s="332"/>
      <c r="E60" s="332"/>
      <c r="F60" s="332"/>
      <c r="G60" s="332"/>
      <c r="H60" s="332"/>
      <c r="I60" s="332"/>
      <c r="J60" s="333"/>
      <c r="K60" s="331" t="s">
        <v>54</v>
      </c>
      <c r="L60" s="332"/>
      <c r="M60" s="332"/>
      <c r="N60" s="332"/>
      <c r="O60" s="332"/>
      <c r="P60" s="332"/>
      <c r="Q60" s="332"/>
      <c r="R60" s="332"/>
      <c r="S60" s="333"/>
      <c r="T60" s="331" t="s">
        <v>54</v>
      </c>
      <c r="U60" s="332"/>
      <c r="V60" s="332"/>
      <c r="W60" s="332"/>
      <c r="X60" s="332"/>
      <c r="Y60" s="332"/>
      <c r="Z60" s="332"/>
      <c r="AA60" s="332"/>
      <c r="AB60" s="333"/>
      <c r="AC60" s="331" t="s">
        <v>54</v>
      </c>
      <c r="AD60" s="332"/>
      <c r="AE60" s="332"/>
      <c r="AF60" s="332"/>
      <c r="AG60" s="332"/>
      <c r="AH60" s="332"/>
      <c r="AI60" s="332"/>
      <c r="AJ60" s="332"/>
      <c r="AK60" s="333"/>
    </row>
    <row r="61" spans="2:47" ht="16.05" customHeight="1">
      <c r="B61" s="354"/>
      <c r="C61" s="334"/>
      <c r="D61" s="334"/>
      <c r="E61" s="334"/>
      <c r="F61" s="334"/>
      <c r="G61" s="334"/>
      <c r="H61" s="334"/>
      <c r="I61" s="334"/>
      <c r="J61" s="335"/>
      <c r="K61" s="354"/>
      <c r="L61" s="334"/>
      <c r="M61" s="334"/>
      <c r="N61" s="334"/>
      <c r="O61" s="334"/>
      <c r="P61" s="334"/>
      <c r="Q61" s="334"/>
      <c r="R61" s="334"/>
      <c r="S61" s="335"/>
      <c r="T61" s="354"/>
      <c r="U61" s="334"/>
      <c r="V61" s="334"/>
      <c r="W61" s="334"/>
      <c r="X61" s="334"/>
      <c r="Y61" s="334"/>
      <c r="Z61" s="334"/>
      <c r="AA61" s="334"/>
      <c r="AB61" s="335"/>
      <c r="AC61" s="369"/>
      <c r="AD61" s="370"/>
      <c r="AE61" s="370"/>
      <c r="AF61" s="370"/>
      <c r="AG61" s="370"/>
      <c r="AH61" s="370"/>
      <c r="AI61" s="370"/>
      <c r="AJ61" s="370"/>
      <c r="AK61" s="373"/>
    </row>
    <row r="62" spans="2:47" ht="16.05" customHeight="1">
      <c r="B62" s="354"/>
      <c r="C62" s="334"/>
      <c r="D62" s="334"/>
      <c r="E62" s="334"/>
      <c r="F62" s="334"/>
      <c r="G62" s="334"/>
      <c r="H62" s="334"/>
      <c r="I62" s="334"/>
      <c r="J62" s="335"/>
      <c r="K62" s="354"/>
      <c r="L62" s="334"/>
      <c r="M62" s="334"/>
      <c r="N62" s="334"/>
      <c r="O62" s="334"/>
      <c r="P62" s="334"/>
      <c r="Q62" s="334"/>
      <c r="R62" s="334"/>
      <c r="S62" s="335"/>
      <c r="T62" s="354"/>
      <c r="U62" s="334"/>
      <c r="V62" s="334"/>
      <c r="W62" s="334"/>
      <c r="X62" s="334"/>
      <c r="Y62" s="334"/>
      <c r="Z62" s="334"/>
      <c r="AA62" s="334"/>
      <c r="AB62" s="335"/>
      <c r="AC62" s="369"/>
      <c r="AD62" s="370"/>
      <c r="AE62" s="370"/>
      <c r="AF62" s="370"/>
      <c r="AG62" s="370"/>
      <c r="AH62" s="370"/>
      <c r="AI62" s="370"/>
      <c r="AJ62" s="370"/>
      <c r="AK62" s="373"/>
    </row>
    <row r="63" spans="2:47" ht="16.05" customHeight="1">
      <c r="B63" s="354"/>
      <c r="C63" s="334"/>
      <c r="D63" s="334"/>
      <c r="E63" s="334"/>
      <c r="F63" s="334"/>
      <c r="G63" s="334"/>
      <c r="H63" s="334"/>
      <c r="I63" s="334"/>
      <c r="J63" s="335"/>
      <c r="K63" s="354"/>
      <c r="L63" s="334"/>
      <c r="M63" s="334"/>
      <c r="N63" s="334"/>
      <c r="O63" s="334"/>
      <c r="P63" s="334"/>
      <c r="Q63" s="334"/>
      <c r="R63" s="334"/>
      <c r="S63" s="335"/>
      <c r="T63" s="354"/>
      <c r="U63" s="334"/>
      <c r="V63" s="334"/>
      <c r="W63" s="334"/>
      <c r="X63" s="334"/>
      <c r="Y63" s="334"/>
      <c r="Z63" s="334"/>
      <c r="AA63" s="334"/>
      <c r="AB63" s="335"/>
      <c r="AC63" s="369"/>
      <c r="AD63" s="370"/>
      <c r="AE63" s="370"/>
      <c r="AF63" s="370"/>
      <c r="AG63" s="370"/>
      <c r="AH63" s="370"/>
      <c r="AI63" s="370"/>
      <c r="AJ63" s="370"/>
      <c r="AK63" s="373"/>
    </row>
    <row r="64" spans="2:47" ht="16.05" customHeight="1">
      <c r="B64" s="354"/>
      <c r="C64" s="334"/>
      <c r="D64" s="334"/>
      <c r="E64" s="334"/>
      <c r="F64" s="334"/>
      <c r="G64" s="334"/>
      <c r="H64" s="334"/>
      <c r="I64" s="334"/>
      <c r="J64" s="335"/>
      <c r="K64" s="354"/>
      <c r="L64" s="334"/>
      <c r="M64" s="334"/>
      <c r="N64" s="334"/>
      <c r="O64" s="334"/>
      <c r="P64" s="334"/>
      <c r="Q64" s="334"/>
      <c r="R64" s="334"/>
      <c r="S64" s="335"/>
      <c r="T64" s="354"/>
      <c r="U64" s="334"/>
      <c r="V64" s="334"/>
      <c r="W64" s="334"/>
      <c r="X64" s="334"/>
      <c r="Y64" s="334"/>
      <c r="Z64" s="334"/>
      <c r="AA64" s="334"/>
      <c r="AB64" s="335"/>
      <c r="AC64" s="369"/>
      <c r="AD64" s="370"/>
      <c r="AE64" s="370"/>
      <c r="AF64" s="370"/>
      <c r="AG64" s="370"/>
      <c r="AH64" s="370"/>
      <c r="AI64" s="370"/>
      <c r="AJ64" s="370"/>
      <c r="AK64" s="373"/>
    </row>
    <row r="65" spans="2:47" ht="16.05" customHeight="1">
      <c r="B65" s="354"/>
      <c r="C65" s="334"/>
      <c r="D65" s="334"/>
      <c r="E65" s="334"/>
      <c r="F65" s="334"/>
      <c r="G65" s="334"/>
      <c r="H65" s="334"/>
      <c r="I65" s="334"/>
      <c r="J65" s="335"/>
      <c r="K65" s="354"/>
      <c r="L65" s="334"/>
      <c r="M65" s="334"/>
      <c r="N65" s="334"/>
      <c r="O65" s="334"/>
      <c r="P65" s="334"/>
      <c r="Q65" s="334"/>
      <c r="R65" s="334"/>
      <c r="S65" s="335"/>
      <c r="T65" s="354"/>
      <c r="U65" s="334"/>
      <c r="V65" s="334"/>
      <c r="W65" s="334"/>
      <c r="X65" s="334"/>
      <c r="Y65" s="334"/>
      <c r="Z65" s="334"/>
      <c r="AA65" s="334"/>
      <c r="AB65" s="335"/>
      <c r="AC65" s="369"/>
      <c r="AD65" s="370"/>
      <c r="AE65" s="370"/>
      <c r="AF65" s="370"/>
      <c r="AG65" s="370"/>
      <c r="AH65" s="370"/>
      <c r="AI65" s="370"/>
      <c r="AJ65" s="370"/>
      <c r="AK65" s="373"/>
    </row>
    <row r="66" spans="2:47" ht="16.05" customHeight="1">
      <c r="B66" s="355"/>
      <c r="C66" s="336"/>
      <c r="D66" s="336"/>
      <c r="E66" s="336"/>
      <c r="F66" s="336"/>
      <c r="G66" s="336"/>
      <c r="H66" s="336"/>
      <c r="I66" s="336"/>
      <c r="J66" s="337"/>
      <c r="K66" s="355"/>
      <c r="L66" s="336"/>
      <c r="M66" s="336"/>
      <c r="N66" s="336"/>
      <c r="O66" s="336"/>
      <c r="P66" s="336"/>
      <c r="Q66" s="336"/>
      <c r="R66" s="336"/>
      <c r="S66" s="337"/>
      <c r="T66" s="355"/>
      <c r="U66" s="336"/>
      <c r="V66" s="336"/>
      <c r="W66" s="336"/>
      <c r="X66" s="336"/>
      <c r="Y66" s="336"/>
      <c r="Z66" s="336"/>
      <c r="AA66" s="336"/>
      <c r="AB66" s="337"/>
      <c r="AC66" s="371"/>
      <c r="AD66" s="372"/>
      <c r="AE66" s="372"/>
      <c r="AF66" s="372"/>
      <c r="AG66" s="372"/>
      <c r="AH66" s="372"/>
      <c r="AI66" s="372"/>
      <c r="AJ66" s="372"/>
      <c r="AK66" s="374"/>
    </row>
    <row r="67" spans="2:47" s="74" customFormat="1" ht="12" customHeight="1">
      <c r="B67" s="99" t="s">
        <v>66</v>
      </c>
      <c r="C67" s="8"/>
      <c r="D67" s="8"/>
      <c r="E67" s="430" t="s">
        <v>67</v>
      </c>
      <c r="F67" s="430"/>
      <c r="G67" s="430"/>
      <c r="H67" s="430"/>
      <c r="I67" s="430"/>
      <c r="J67" s="430"/>
      <c r="K67" s="430"/>
      <c r="L67" s="430"/>
      <c r="M67" s="430"/>
      <c r="N67" s="430"/>
      <c r="O67" s="430"/>
      <c r="P67" s="430"/>
      <c r="Q67" s="430"/>
      <c r="R67" s="430"/>
      <c r="S67" s="430"/>
      <c r="T67" s="430"/>
      <c r="U67" s="430"/>
      <c r="V67" s="430"/>
      <c r="W67" s="430"/>
      <c r="X67" s="430"/>
      <c r="Y67" s="430"/>
      <c r="Z67" s="430"/>
      <c r="AA67" s="430"/>
      <c r="AB67" s="430"/>
      <c r="AC67" s="430"/>
      <c r="AD67" s="430"/>
      <c r="AE67" s="430"/>
      <c r="AF67" s="430"/>
      <c r="AG67" s="430"/>
      <c r="AH67" s="430"/>
      <c r="AI67" s="430"/>
      <c r="AJ67" s="430"/>
      <c r="AK67" s="430"/>
      <c r="AL67" s="109"/>
      <c r="AM67" s="8"/>
      <c r="AN67" s="8"/>
      <c r="AO67" s="8"/>
      <c r="AP67" s="8"/>
      <c r="AQ67" s="8"/>
      <c r="AR67" s="8"/>
      <c r="AS67" s="8"/>
      <c r="AT67" s="8"/>
      <c r="AU67" s="8"/>
    </row>
    <row r="69" spans="2:47" ht="30" customHeight="1" thickBot="1"/>
    <row r="70" spans="2:47" s="74" customFormat="1" ht="27.75" customHeight="1">
      <c r="B70" s="216" t="s">
        <v>68</v>
      </c>
      <c r="C70" s="220" t="s">
        <v>69</v>
      </c>
      <c r="D70" s="220"/>
      <c r="E70" s="221"/>
      <c r="F70" s="375" t="s">
        <v>35</v>
      </c>
      <c r="G70" s="375"/>
      <c r="H70" s="376"/>
      <c r="I70" s="377" t="s">
        <v>36</v>
      </c>
      <c r="J70" s="378"/>
      <c r="K70" s="379" t="s">
        <v>70</v>
      </c>
      <c r="L70" s="380"/>
      <c r="M70" s="380"/>
      <c r="N70" s="380"/>
      <c r="O70" s="380"/>
      <c r="P70" s="380"/>
      <c r="Q70" s="380"/>
      <c r="R70" s="380"/>
      <c r="S70" s="380"/>
      <c r="T70" s="380"/>
      <c r="U70" s="380"/>
      <c r="V70" s="380"/>
      <c r="W70" s="380"/>
      <c r="X70" s="380"/>
      <c r="Y70" s="380"/>
      <c r="Z70" s="380"/>
      <c r="AA70" s="380"/>
      <c r="AB70" s="380"/>
      <c r="AC70" s="380"/>
      <c r="AD70" s="380"/>
      <c r="AE70" s="380"/>
      <c r="AF70" s="380"/>
      <c r="AG70" s="380"/>
      <c r="AH70" s="380"/>
      <c r="AI70" s="380"/>
      <c r="AJ70" s="380"/>
      <c r="AK70" s="381"/>
      <c r="AL70" s="8"/>
      <c r="AM70" s="8"/>
      <c r="AN70" s="8"/>
      <c r="AP70" s="96"/>
      <c r="AQ70" s="8"/>
      <c r="AR70" s="8"/>
      <c r="AS70" s="8"/>
      <c r="AT70" s="8"/>
      <c r="AU70" s="8"/>
    </row>
    <row r="71" spans="2:47" s="74" customFormat="1" ht="19.05" customHeight="1">
      <c r="B71" s="217"/>
      <c r="C71" s="223"/>
      <c r="D71" s="223"/>
      <c r="E71" s="224"/>
      <c r="F71" s="382" t="s">
        <v>71</v>
      </c>
      <c r="G71" s="385" t="s">
        <v>72</v>
      </c>
      <c r="H71" s="386"/>
      <c r="I71" s="391" t="s">
        <v>73</v>
      </c>
      <c r="J71" s="392"/>
      <c r="K71" s="192" t="s">
        <v>237</v>
      </c>
      <c r="L71" s="397" t="s">
        <v>74</v>
      </c>
      <c r="M71" s="397"/>
      <c r="N71" s="397"/>
      <c r="O71" s="397"/>
      <c r="P71" s="397"/>
      <c r="Q71" s="397"/>
      <c r="R71" s="111" t="s">
        <v>75</v>
      </c>
      <c r="S71" s="406" t="s">
        <v>76</v>
      </c>
      <c r="T71" s="406"/>
      <c r="U71" s="406"/>
      <c r="V71" s="406"/>
      <c r="W71" s="406"/>
      <c r="X71" s="406"/>
      <c r="Y71" s="406"/>
      <c r="Z71" s="406"/>
      <c r="AA71" s="406"/>
      <c r="AB71" s="406"/>
      <c r="AC71" s="406"/>
      <c r="AD71" s="406"/>
      <c r="AE71" s="406"/>
      <c r="AF71" s="406"/>
      <c r="AG71" s="406"/>
      <c r="AH71" s="406"/>
      <c r="AI71" s="406"/>
      <c r="AJ71" s="406"/>
      <c r="AK71" s="407"/>
      <c r="AL71" s="8"/>
      <c r="AM71" s="8"/>
      <c r="AN71" s="8" t="s">
        <v>13</v>
      </c>
      <c r="AO71" s="8" t="str">
        <f>IF(AND($K$73="□",$K$72="□"),"■","")</f>
        <v>■</v>
      </c>
      <c r="AP71" s="8"/>
      <c r="AQ71" s="8"/>
      <c r="AR71" s="8"/>
    </row>
    <row r="72" spans="2:47" s="74" customFormat="1" ht="19.05" customHeight="1">
      <c r="B72" s="217"/>
      <c r="C72" s="223"/>
      <c r="D72" s="223"/>
      <c r="E72" s="224"/>
      <c r="F72" s="383"/>
      <c r="G72" s="387"/>
      <c r="H72" s="388"/>
      <c r="I72" s="393"/>
      <c r="J72" s="394"/>
      <c r="K72" s="112" t="s">
        <v>9</v>
      </c>
      <c r="L72" s="408" t="s">
        <v>77</v>
      </c>
      <c r="M72" s="408"/>
      <c r="N72" s="408"/>
      <c r="O72" s="408"/>
      <c r="P72" s="408"/>
      <c r="Q72" s="408"/>
      <c r="R72" s="113" t="s">
        <v>78</v>
      </c>
      <c r="S72" s="408" t="s">
        <v>79</v>
      </c>
      <c r="T72" s="408"/>
      <c r="U72" s="408"/>
      <c r="V72" s="408"/>
      <c r="W72" s="114" t="s">
        <v>80</v>
      </c>
      <c r="X72" s="409"/>
      <c r="Y72" s="409"/>
      <c r="Z72" s="409"/>
      <c r="AA72" s="409"/>
      <c r="AB72" s="409"/>
      <c r="AC72" s="409"/>
      <c r="AD72" s="409"/>
      <c r="AE72" s="115" t="s">
        <v>81</v>
      </c>
      <c r="AF72" s="116" t="s">
        <v>78</v>
      </c>
      <c r="AG72" s="410" t="s">
        <v>82</v>
      </c>
      <c r="AH72" s="410"/>
      <c r="AI72" s="410"/>
      <c r="AJ72" s="410"/>
      <c r="AK72" s="411"/>
      <c r="AL72" s="8"/>
      <c r="AN72" s="8" t="s">
        <v>13</v>
      </c>
      <c r="AO72" s="8" t="str">
        <f>IF(AND($K$73="□",$K$71="□"),"■","")</f>
        <v/>
      </c>
      <c r="AS72" s="8"/>
      <c r="AT72" s="8"/>
      <c r="AU72" s="8"/>
    </row>
    <row r="73" spans="2:47" s="74" customFormat="1" ht="19.05" customHeight="1">
      <c r="B73" s="217"/>
      <c r="C73" s="223"/>
      <c r="D73" s="223"/>
      <c r="E73" s="224"/>
      <c r="F73" s="383"/>
      <c r="G73" s="387"/>
      <c r="H73" s="388"/>
      <c r="I73" s="393"/>
      <c r="J73" s="394"/>
      <c r="K73" s="112" t="s">
        <v>9</v>
      </c>
      <c r="L73" s="408" t="s">
        <v>83</v>
      </c>
      <c r="M73" s="408"/>
      <c r="N73" s="408"/>
      <c r="O73" s="408"/>
      <c r="P73" s="408"/>
      <c r="Q73" s="408"/>
      <c r="R73" s="113" t="s">
        <v>84</v>
      </c>
      <c r="S73" s="406" t="s">
        <v>85</v>
      </c>
      <c r="T73" s="406"/>
      <c r="U73" s="406"/>
      <c r="V73" s="406"/>
      <c r="W73" s="406"/>
      <c r="X73" s="406"/>
      <c r="Y73" s="406"/>
      <c r="Z73" s="406"/>
      <c r="AA73" s="406"/>
      <c r="AB73" s="406"/>
      <c r="AC73" s="406"/>
      <c r="AD73" s="406"/>
      <c r="AE73" s="406"/>
      <c r="AF73" s="406"/>
      <c r="AG73" s="406"/>
      <c r="AH73" s="406"/>
      <c r="AI73" s="406"/>
      <c r="AJ73" s="406"/>
      <c r="AK73" s="407"/>
      <c r="AL73" s="8"/>
      <c r="AN73" s="8" t="s">
        <v>13</v>
      </c>
      <c r="AO73" s="8" t="str">
        <f>IF(AND($K$72="□",$K$71="□"),"■","")</f>
        <v/>
      </c>
      <c r="AS73" s="8"/>
      <c r="AT73" s="8"/>
      <c r="AU73" s="8"/>
    </row>
    <row r="74" spans="2:47" s="74" customFormat="1" ht="19.05" customHeight="1">
      <c r="B74" s="217"/>
      <c r="C74" s="223"/>
      <c r="D74" s="223"/>
      <c r="E74" s="224"/>
      <c r="F74" s="383"/>
      <c r="G74" s="387"/>
      <c r="H74" s="388"/>
      <c r="I74" s="395"/>
      <c r="J74" s="396"/>
      <c r="K74" s="117"/>
      <c r="L74" s="118"/>
      <c r="M74" s="118"/>
      <c r="N74" s="118"/>
      <c r="O74" s="118"/>
      <c r="P74" s="118"/>
      <c r="Q74" s="118"/>
      <c r="R74" s="113"/>
      <c r="S74" s="118" t="s">
        <v>86</v>
      </c>
      <c r="T74" s="398"/>
      <c r="U74" s="398"/>
      <c r="V74" s="398"/>
      <c r="W74" s="398"/>
      <c r="X74" s="398"/>
      <c r="Y74" s="398"/>
      <c r="Z74" s="398"/>
      <c r="AA74" s="398"/>
      <c r="AB74" s="398"/>
      <c r="AC74" s="398"/>
      <c r="AD74" s="398"/>
      <c r="AE74" s="398"/>
      <c r="AF74" s="398"/>
      <c r="AG74" s="398"/>
      <c r="AH74" s="398"/>
      <c r="AI74" s="398"/>
      <c r="AJ74" s="398"/>
      <c r="AK74" s="119" t="s">
        <v>87</v>
      </c>
      <c r="AL74" s="8"/>
      <c r="AN74" s="8"/>
      <c r="AO74" s="8"/>
      <c r="AS74" s="8"/>
      <c r="AT74" s="8"/>
      <c r="AU74" s="8"/>
    </row>
    <row r="75" spans="2:47" s="74" customFormat="1" ht="19.05" customHeight="1">
      <c r="B75" s="217"/>
      <c r="C75" s="223"/>
      <c r="D75" s="223"/>
      <c r="E75" s="224"/>
      <c r="F75" s="383"/>
      <c r="G75" s="387"/>
      <c r="H75" s="388"/>
      <c r="I75" s="391" t="s">
        <v>256</v>
      </c>
      <c r="J75" s="392"/>
      <c r="K75" s="193" t="s">
        <v>237</v>
      </c>
      <c r="L75" s="399" t="s">
        <v>257</v>
      </c>
      <c r="M75" s="399"/>
      <c r="N75" s="399"/>
      <c r="O75" s="399"/>
      <c r="P75" s="399"/>
      <c r="Q75" s="399"/>
      <c r="R75" s="399"/>
      <c r="S75" s="399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2"/>
      <c r="AL75" s="8"/>
      <c r="AM75" s="8"/>
      <c r="AN75" s="8" t="s">
        <v>9</v>
      </c>
      <c r="AO75" s="8" t="str">
        <f>IF(AND($K$76="□",$K$77="□"),"■","")</f>
        <v>■</v>
      </c>
      <c r="AQ75" s="8"/>
      <c r="AR75" s="8"/>
      <c r="AS75" s="8"/>
      <c r="AT75" s="8"/>
      <c r="AU75" s="8"/>
    </row>
    <row r="76" spans="2:47" s="74" customFormat="1" ht="19.05" customHeight="1">
      <c r="B76" s="217"/>
      <c r="C76" s="223"/>
      <c r="D76" s="223"/>
      <c r="E76" s="224"/>
      <c r="F76" s="383"/>
      <c r="G76" s="387"/>
      <c r="H76" s="388"/>
      <c r="I76" s="393"/>
      <c r="J76" s="394"/>
      <c r="K76" s="112" t="s">
        <v>9</v>
      </c>
      <c r="L76" s="400" t="s">
        <v>258</v>
      </c>
      <c r="M76" s="400"/>
      <c r="N76" s="400"/>
      <c r="O76" s="400"/>
      <c r="P76" s="400"/>
      <c r="Q76" s="400"/>
      <c r="R76" s="400"/>
      <c r="S76" s="400"/>
      <c r="T76" s="401" t="s">
        <v>259</v>
      </c>
      <c r="U76" s="401"/>
      <c r="V76" s="401"/>
      <c r="W76" s="401"/>
      <c r="X76" s="401"/>
      <c r="Y76" s="401"/>
      <c r="Z76" s="401"/>
      <c r="AA76" s="401"/>
      <c r="AB76" s="401"/>
      <c r="AC76" s="401"/>
      <c r="AD76" s="401"/>
      <c r="AE76" s="401"/>
      <c r="AF76" s="401"/>
      <c r="AG76" s="401"/>
      <c r="AH76" s="401"/>
      <c r="AI76" s="401"/>
      <c r="AJ76" s="401"/>
      <c r="AK76" s="402"/>
      <c r="AL76" s="8"/>
      <c r="AM76" s="8"/>
      <c r="AN76" s="8" t="s">
        <v>9</v>
      </c>
      <c r="AO76" s="8" t="str">
        <f>IF(AND($K$75="□",$K$77="□"),"■","")</f>
        <v/>
      </c>
      <c r="AQ76" s="8"/>
      <c r="AR76" s="8"/>
      <c r="AS76" s="8"/>
      <c r="AT76" s="8"/>
      <c r="AU76" s="8"/>
    </row>
    <row r="77" spans="2:47" s="74" customFormat="1" ht="19.05" customHeight="1">
      <c r="B77" s="217"/>
      <c r="C77" s="223"/>
      <c r="D77" s="223"/>
      <c r="E77" s="224"/>
      <c r="F77" s="384"/>
      <c r="G77" s="389"/>
      <c r="H77" s="390"/>
      <c r="I77" s="395"/>
      <c r="J77" s="396"/>
      <c r="K77" s="123" t="s">
        <v>9</v>
      </c>
      <c r="L77" s="403" t="s">
        <v>260</v>
      </c>
      <c r="M77" s="403"/>
      <c r="N77" s="403"/>
      <c r="O77" s="403"/>
      <c r="P77" s="403"/>
      <c r="Q77" s="403"/>
      <c r="R77" s="403"/>
      <c r="S77" s="403"/>
      <c r="T77" s="404" t="s">
        <v>259</v>
      </c>
      <c r="U77" s="404"/>
      <c r="V77" s="404"/>
      <c r="W77" s="404"/>
      <c r="X77" s="404"/>
      <c r="Y77" s="404"/>
      <c r="Z77" s="404"/>
      <c r="AA77" s="404"/>
      <c r="AB77" s="404"/>
      <c r="AC77" s="404"/>
      <c r="AD77" s="404"/>
      <c r="AE77" s="404"/>
      <c r="AF77" s="404"/>
      <c r="AG77" s="404"/>
      <c r="AH77" s="404"/>
      <c r="AI77" s="404"/>
      <c r="AJ77" s="404"/>
      <c r="AK77" s="405"/>
      <c r="AL77" s="8"/>
      <c r="AM77" s="8"/>
      <c r="AN77" s="8" t="s">
        <v>9</v>
      </c>
      <c r="AO77" s="8" t="str">
        <f>IF(AND($K$75="□",$K$76="□"),"■","")</f>
        <v/>
      </c>
      <c r="AQ77" s="8"/>
      <c r="AR77" s="8"/>
      <c r="AS77" s="8"/>
      <c r="AT77" s="8"/>
      <c r="AU77" s="8"/>
    </row>
    <row r="78" spans="2:47" s="74" customFormat="1" ht="18.600000000000001" customHeight="1">
      <c r="B78" s="217"/>
      <c r="C78" s="223"/>
      <c r="D78" s="223"/>
      <c r="E78" s="224"/>
      <c r="F78" s="412" t="s">
        <v>88</v>
      </c>
      <c r="G78" s="415" t="s">
        <v>89</v>
      </c>
      <c r="H78" s="416"/>
      <c r="I78" s="391" t="s">
        <v>90</v>
      </c>
      <c r="J78" s="392"/>
      <c r="K78" s="193" t="s">
        <v>237</v>
      </c>
      <c r="L78" s="421" t="s">
        <v>91</v>
      </c>
      <c r="M78" s="421"/>
      <c r="N78" s="422"/>
      <c r="O78" s="194" t="s">
        <v>237</v>
      </c>
      <c r="P78" s="423" t="s">
        <v>92</v>
      </c>
      <c r="Q78" s="424"/>
      <c r="R78" s="424"/>
      <c r="S78" s="424"/>
      <c r="T78" s="424"/>
      <c r="U78" s="424"/>
      <c r="V78" s="424"/>
      <c r="W78" s="125" t="s">
        <v>93</v>
      </c>
      <c r="X78" s="425" t="s">
        <v>94</v>
      </c>
      <c r="Y78" s="425"/>
      <c r="Z78" s="425"/>
      <c r="AA78" s="425"/>
      <c r="AB78" s="425"/>
      <c r="AC78" s="425"/>
      <c r="AD78" s="425"/>
      <c r="AE78" s="783" t="s">
        <v>250</v>
      </c>
      <c r="AF78" s="783"/>
      <c r="AG78" s="783"/>
      <c r="AH78" s="783"/>
      <c r="AI78" s="783"/>
      <c r="AJ78" s="783"/>
      <c r="AK78" s="126" t="s">
        <v>95</v>
      </c>
      <c r="AL78" s="8"/>
      <c r="AM78" s="8"/>
      <c r="AN78" s="8" t="s">
        <v>13</v>
      </c>
      <c r="AO78" s="8" t="str">
        <f>IF(AND($K$82="□"),"■","")</f>
        <v>■</v>
      </c>
      <c r="AP78" s="8"/>
      <c r="AS78" s="8"/>
      <c r="AT78" s="8"/>
      <c r="AU78" s="8"/>
    </row>
    <row r="79" spans="2:47" s="74" customFormat="1" ht="19.05" customHeight="1">
      <c r="B79" s="217"/>
      <c r="C79" s="223"/>
      <c r="D79" s="223"/>
      <c r="E79" s="224"/>
      <c r="F79" s="413"/>
      <c r="G79" s="417"/>
      <c r="H79" s="418"/>
      <c r="I79" s="393"/>
      <c r="J79" s="394"/>
      <c r="K79" s="433"/>
      <c r="L79" s="344"/>
      <c r="M79" s="344"/>
      <c r="N79" s="434"/>
      <c r="O79" s="127" t="s">
        <v>13</v>
      </c>
      <c r="P79" s="439" t="s">
        <v>96</v>
      </c>
      <c r="Q79" s="439"/>
      <c r="R79" s="439"/>
      <c r="S79" s="439"/>
      <c r="T79" s="440" t="s">
        <v>97</v>
      </c>
      <c r="U79" s="441"/>
      <c r="V79" s="441"/>
      <c r="W79" s="441"/>
      <c r="X79" s="441"/>
      <c r="Y79" s="441"/>
      <c r="Z79" s="441"/>
      <c r="AA79" s="441"/>
      <c r="AB79" s="441"/>
      <c r="AC79" s="441"/>
      <c r="AD79" s="441"/>
      <c r="AE79" s="441"/>
      <c r="AF79" s="441"/>
      <c r="AG79" s="441"/>
      <c r="AH79" s="441"/>
      <c r="AI79" s="441"/>
      <c r="AJ79" s="441"/>
      <c r="AK79" s="442"/>
      <c r="AL79" s="8"/>
      <c r="AN79" s="8" t="s">
        <v>13</v>
      </c>
      <c r="AO79" s="8" t="str">
        <f>IF(AND($K$82="□",$O$79="□"),"■","")</f>
        <v>■</v>
      </c>
      <c r="AP79" s="8"/>
      <c r="AQ79" s="8"/>
      <c r="AR79" s="8"/>
      <c r="AS79" s="8"/>
      <c r="AT79" s="8"/>
      <c r="AU79" s="8"/>
    </row>
    <row r="80" spans="2:47" s="74" customFormat="1" ht="19.05" customHeight="1">
      <c r="B80" s="217"/>
      <c r="C80" s="223"/>
      <c r="D80" s="223"/>
      <c r="E80" s="224"/>
      <c r="F80" s="413"/>
      <c r="G80" s="417"/>
      <c r="H80" s="418"/>
      <c r="I80" s="393"/>
      <c r="J80" s="394"/>
      <c r="K80" s="435"/>
      <c r="L80" s="344"/>
      <c r="M80" s="344"/>
      <c r="N80" s="434"/>
      <c r="O80" s="443"/>
      <c r="P80" s="344"/>
      <c r="Q80" s="344"/>
      <c r="R80" s="344"/>
      <c r="S80" s="344"/>
      <c r="T80" s="445" t="s">
        <v>98</v>
      </c>
      <c r="U80" s="446"/>
      <c r="V80" s="446"/>
      <c r="W80" s="446"/>
      <c r="X80" s="446"/>
      <c r="Y80" s="446"/>
      <c r="Z80" s="446"/>
      <c r="AA80" s="446"/>
      <c r="AB80" s="446"/>
      <c r="AC80" s="446"/>
      <c r="AD80" s="446"/>
      <c r="AE80" s="446"/>
      <c r="AF80" s="446"/>
      <c r="AG80" s="446"/>
      <c r="AH80" s="446"/>
      <c r="AI80" s="446"/>
      <c r="AJ80" s="446"/>
      <c r="AK80" s="447"/>
      <c r="AL80" s="8"/>
      <c r="AM80" s="8"/>
      <c r="AN80" s="8" t="s">
        <v>9</v>
      </c>
      <c r="AO80" s="8" t="str">
        <f>IF(AND($K$82="□",$O$78="□"),"■","")</f>
        <v/>
      </c>
      <c r="AQ80" s="8"/>
      <c r="AR80" s="8"/>
      <c r="AS80" s="8"/>
      <c r="AT80" s="8"/>
      <c r="AU80" s="8"/>
    </row>
    <row r="81" spans="2:77" s="74" customFormat="1" ht="19.05" customHeight="1">
      <c r="B81" s="217"/>
      <c r="C81" s="223"/>
      <c r="D81" s="223"/>
      <c r="E81" s="224"/>
      <c r="F81" s="413"/>
      <c r="G81" s="417"/>
      <c r="H81" s="418"/>
      <c r="I81" s="393"/>
      <c r="J81" s="394"/>
      <c r="K81" s="436"/>
      <c r="L81" s="437"/>
      <c r="M81" s="437"/>
      <c r="N81" s="438"/>
      <c r="O81" s="444"/>
      <c r="P81" s="437"/>
      <c r="Q81" s="437"/>
      <c r="R81" s="437"/>
      <c r="S81" s="437"/>
      <c r="T81" s="448" t="s">
        <v>99</v>
      </c>
      <c r="U81" s="449"/>
      <c r="V81" s="449"/>
      <c r="W81" s="449"/>
      <c r="X81" s="449"/>
      <c r="Y81" s="449"/>
      <c r="Z81" s="449"/>
      <c r="AA81" s="449"/>
      <c r="AB81" s="449"/>
      <c r="AC81" s="449"/>
      <c r="AD81" s="449"/>
      <c r="AE81" s="449"/>
      <c r="AF81" s="449"/>
      <c r="AG81" s="449"/>
      <c r="AH81" s="449"/>
      <c r="AI81" s="449"/>
      <c r="AJ81" s="449"/>
      <c r="AK81" s="450"/>
      <c r="AL81" s="8"/>
      <c r="AM81" s="8"/>
      <c r="AN81" s="8"/>
      <c r="AO81" s="8"/>
      <c r="AQ81" s="8"/>
      <c r="AR81" s="8"/>
      <c r="AS81" s="8"/>
      <c r="AT81" s="8"/>
      <c r="AU81" s="8"/>
    </row>
    <row r="82" spans="2:77" s="74" customFormat="1" ht="19.05" customHeight="1">
      <c r="B82" s="217"/>
      <c r="C82" s="223"/>
      <c r="D82" s="223"/>
      <c r="E82" s="224"/>
      <c r="F82" s="414"/>
      <c r="G82" s="419"/>
      <c r="H82" s="420"/>
      <c r="I82" s="395"/>
      <c r="J82" s="396"/>
      <c r="K82" s="128" t="s">
        <v>9</v>
      </c>
      <c r="L82" s="426" t="s">
        <v>100</v>
      </c>
      <c r="M82" s="426"/>
      <c r="N82" s="426"/>
      <c r="O82" s="427" t="s">
        <v>101</v>
      </c>
      <c r="P82" s="428"/>
      <c r="Q82" s="428"/>
      <c r="R82" s="428"/>
      <c r="S82" s="428"/>
      <c r="T82" s="428"/>
      <c r="U82" s="428"/>
      <c r="V82" s="428"/>
      <c r="W82" s="428"/>
      <c r="X82" s="428"/>
      <c r="Y82" s="428"/>
      <c r="Z82" s="428"/>
      <c r="AA82" s="428"/>
      <c r="AB82" s="428"/>
      <c r="AC82" s="428"/>
      <c r="AD82" s="428"/>
      <c r="AE82" s="428"/>
      <c r="AF82" s="428"/>
      <c r="AG82" s="428"/>
      <c r="AH82" s="428"/>
      <c r="AI82" s="428"/>
      <c r="AJ82" s="428"/>
      <c r="AK82" s="429"/>
      <c r="AL82" s="8"/>
      <c r="AM82" s="8"/>
      <c r="AN82" s="8" t="s">
        <v>13</v>
      </c>
      <c r="AO82" s="8" t="str">
        <f>IF(AND($K$78="□"),"■","")</f>
        <v/>
      </c>
      <c r="AQ82" s="8"/>
      <c r="AR82" s="8"/>
      <c r="AS82" s="8"/>
      <c r="AT82" s="8"/>
      <c r="AU82" s="8"/>
    </row>
    <row r="83" spans="2:77" s="74" customFormat="1" ht="19.05" customHeight="1">
      <c r="B83" s="217"/>
      <c r="C83" s="223"/>
      <c r="D83" s="223"/>
      <c r="E83" s="224"/>
      <c r="F83" s="474" t="s">
        <v>102</v>
      </c>
      <c r="G83" s="475" t="s">
        <v>103</v>
      </c>
      <c r="H83" s="476"/>
      <c r="I83" s="231" t="s">
        <v>104</v>
      </c>
      <c r="J83" s="233"/>
      <c r="K83" s="195" t="s">
        <v>237</v>
      </c>
      <c r="L83" s="408" t="s">
        <v>105</v>
      </c>
      <c r="M83" s="408"/>
      <c r="N83" s="408"/>
      <c r="O83" s="408"/>
      <c r="U83" s="129"/>
      <c r="V83" s="118"/>
      <c r="W83" s="118"/>
      <c r="X83" s="118"/>
      <c r="Y83" s="118"/>
      <c r="Z83" s="118"/>
      <c r="AA83" s="118"/>
      <c r="AB83" s="129"/>
      <c r="AC83" s="118"/>
      <c r="AD83" s="118"/>
      <c r="AE83" s="118"/>
      <c r="AF83" s="118"/>
      <c r="AG83" s="118"/>
      <c r="AH83" s="118"/>
      <c r="AI83" s="118"/>
      <c r="AJ83" s="118"/>
      <c r="AK83" s="130"/>
      <c r="AL83" s="8"/>
      <c r="AM83" s="8"/>
      <c r="AN83" s="8" t="s">
        <v>13</v>
      </c>
      <c r="AO83" s="8" t="str">
        <f>IF($K$84="□","■","")</f>
        <v>■</v>
      </c>
      <c r="AP83" s="8"/>
      <c r="AS83" s="8"/>
      <c r="AT83" s="8"/>
      <c r="AU83" s="8"/>
    </row>
    <row r="84" spans="2:77" s="74" customFormat="1" ht="19.05" customHeight="1">
      <c r="B84" s="217"/>
      <c r="C84" s="223"/>
      <c r="D84" s="223"/>
      <c r="E84" s="224"/>
      <c r="F84" s="474"/>
      <c r="G84" s="475"/>
      <c r="H84" s="476"/>
      <c r="I84" s="234"/>
      <c r="J84" s="236"/>
      <c r="K84" s="123" t="s">
        <v>9</v>
      </c>
      <c r="L84" s="477" t="s">
        <v>106</v>
      </c>
      <c r="M84" s="477"/>
      <c r="N84" s="477"/>
      <c r="O84" s="477"/>
      <c r="P84" s="131"/>
      <c r="Q84" s="132"/>
      <c r="R84" s="132"/>
      <c r="S84" s="132"/>
      <c r="T84" s="132"/>
      <c r="U84" s="133"/>
      <c r="V84" s="132"/>
      <c r="W84" s="132"/>
      <c r="X84" s="132"/>
      <c r="Y84" s="132"/>
      <c r="Z84" s="132"/>
      <c r="AA84" s="132"/>
      <c r="AB84" s="133"/>
      <c r="AC84" s="132"/>
      <c r="AD84" s="132"/>
      <c r="AE84" s="132"/>
      <c r="AF84" s="132"/>
      <c r="AG84" s="132"/>
      <c r="AH84" s="132"/>
      <c r="AI84" s="132"/>
      <c r="AJ84" s="132"/>
      <c r="AK84" s="134"/>
      <c r="AL84" s="8"/>
      <c r="AM84" s="8"/>
      <c r="AN84" s="8" t="s">
        <v>13</v>
      </c>
      <c r="AO84" s="8" t="str">
        <f>IF($K$83="□","■","")</f>
        <v/>
      </c>
      <c r="AP84" s="8"/>
      <c r="AQ84" s="8"/>
      <c r="AR84" s="8"/>
      <c r="AS84" s="8"/>
      <c r="AT84" s="8"/>
      <c r="AU84" s="8"/>
    </row>
    <row r="85" spans="2:77" s="74" customFormat="1" ht="18" customHeight="1">
      <c r="B85" s="217"/>
      <c r="C85" s="223"/>
      <c r="D85" s="223"/>
      <c r="E85" s="224"/>
      <c r="F85" s="474"/>
      <c r="G85" s="475"/>
      <c r="H85" s="476"/>
      <c r="I85" s="272" t="s">
        <v>21</v>
      </c>
      <c r="J85" s="247"/>
      <c r="K85" s="135" t="s">
        <v>22</v>
      </c>
      <c r="L85" s="459"/>
      <c r="M85" s="459"/>
      <c r="N85" s="136" t="s">
        <v>107</v>
      </c>
      <c r="O85" s="459"/>
      <c r="P85" s="459"/>
      <c r="Q85" s="137"/>
      <c r="R85" s="138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40"/>
      <c r="AL85" s="141"/>
      <c r="AP85" s="8"/>
      <c r="AR85" s="8"/>
      <c r="AS85" s="8"/>
      <c r="AT85" s="8"/>
      <c r="AU85" s="8"/>
    </row>
    <row r="86" spans="2:77" s="74" customFormat="1" ht="25.05" customHeight="1">
      <c r="B86" s="217"/>
      <c r="C86" s="223"/>
      <c r="D86" s="223"/>
      <c r="E86" s="224"/>
      <c r="F86" s="474"/>
      <c r="G86" s="475"/>
      <c r="H86" s="476"/>
      <c r="I86" s="231"/>
      <c r="J86" s="233"/>
      <c r="K86" s="451"/>
      <c r="L86" s="452"/>
      <c r="M86" s="452"/>
      <c r="N86" s="452"/>
      <c r="O86" s="452"/>
      <c r="P86" s="452"/>
      <c r="Q86" s="452"/>
      <c r="R86" s="452"/>
      <c r="S86" s="452"/>
      <c r="T86" s="452"/>
      <c r="U86" s="452"/>
      <c r="V86" s="452"/>
      <c r="W86" s="452"/>
      <c r="X86" s="452"/>
      <c r="Y86" s="452"/>
      <c r="Z86" s="452"/>
      <c r="AA86" s="452"/>
      <c r="AB86" s="452"/>
      <c r="AC86" s="452"/>
      <c r="AD86" s="452"/>
      <c r="AE86" s="452"/>
      <c r="AF86" s="452"/>
      <c r="AG86" s="452"/>
      <c r="AH86" s="452"/>
      <c r="AI86" s="452"/>
      <c r="AJ86" s="452"/>
      <c r="AK86" s="453"/>
      <c r="AL86" s="142"/>
      <c r="AQ86" s="8"/>
      <c r="AR86" s="8"/>
      <c r="AS86" s="8"/>
      <c r="BY86" s="8"/>
    </row>
    <row r="87" spans="2:77" s="74" customFormat="1" ht="25.05" customHeight="1">
      <c r="B87" s="217"/>
      <c r="C87" s="223"/>
      <c r="D87" s="223"/>
      <c r="E87" s="224"/>
      <c r="F87" s="474"/>
      <c r="G87" s="475"/>
      <c r="H87" s="476"/>
      <c r="I87" s="234"/>
      <c r="J87" s="236"/>
      <c r="K87" s="454"/>
      <c r="L87" s="454"/>
      <c r="M87" s="454"/>
      <c r="N87" s="454"/>
      <c r="O87" s="454"/>
      <c r="P87" s="454"/>
      <c r="Q87" s="454"/>
      <c r="R87" s="454"/>
      <c r="S87" s="454"/>
      <c r="T87" s="454"/>
      <c r="U87" s="454"/>
      <c r="V87" s="454"/>
      <c r="W87" s="454"/>
      <c r="X87" s="454"/>
      <c r="Y87" s="454"/>
      <c r="Z87" s="454"/>
      <c r="AA87" s="454"/>
      <c r="AB87" s="454"/>
      <c r="AC87" s="454"/>
      <c r="AD87" s="454"/>
      <c r="AE87" s="454"/>
      <c r="AF87" s="454"/>
      <c r="AG87" s="454"/>
      <c r="AH87" s="454"/>
      <c r="AI87" s="454"/>
      <c r="AJ87" s="454"/>
      <c r="AK87" s="455"/>
      <c r="AL87" s="142"/>
      <c r="AQ87" s="8"/>
      <c r="AR87" s="8"/>
      <c r="AS87" s="8"/>
      <c r="BY87" s="8"/>
    </row>
    <row r="88" spans="2:77" s="74" customFormat="1" ht="15" customHeight="1">
      <c r="B88" s="217"/>
      <c r="C88" s="223"/>
      <c r="D88" s="223"/>
      <c r="E88" s="224"/>
      <c r="F88" s="474"/>
      <c r="G88" s="475"/>
      <c r="H88" s="476"/>
      <c r="I88" s="272" t="s">
        <v>24</v>
      </c>
      <c r="J88" s="247"/>
      <c r="K88" s="457"/>
      <c r="L88" s="457"/>
      <c r="M88" s="457"/>
      <c r="N88" s="457"/>
      <c r="O88" s="457"/>
      <c r="P88" s="457"/>
      <c r="Q88" s="457"/>
      <c r="R88" s="457"/>
      <c r="S88" s="457"/>
      <c r="T88" s="457"/>
      <c r="U88" s="457"/>
      <c r="V88" s="457"/>
      <c r="W88" s="457"/>
      <c r="X88" s="457"/>
      <c r="Y88" s="457"/>
      <c r="Z88" s="457"/>
      <c r="AA88" s="457"/>
      <c r="AB88" s="457"/>
      <c r="AC88" s="457"/>
      <c r="AD88" s="457"/>
      <c r="AE88" s="457"/>
      <c r="AF88" s="457"/>
      <c r="AG88" s="457"/>
      <c r="AH88" s="457"/>
      <c r="AI88" s="457"/>
      <c r="AJ88" s="457"/>
      <c r="AK88" s="458"/>
      <c r="AL88" s="142"/>
      <c r="AM88" s="8"/>
      <c r="BY88" s="8"/>
    </row>
    <row r="89" spans="2:77" s="74" customFormat="1" ht="30" customHeight="1">
      <c r="B89" s="217"/>
      <c r="C89" s="223"/>
      <c r="D89" s="223"/>
      <c r="E89" s="224"/>
      <c r="F89" s="474"/>
      <c r="G89" s="475"/>
      <c r="H89" s="476"/>
      <c r="I89" s="234" t="s">
        <v>26</v>
      </c>
      <c r="J89" s="236"/>
      <c r="K89" s="258"/>
      <c r="L89" s="258"/>
      <c r="M89" s="258"/>
      <c r="N89" s="258"/>
      <c r="O89" s="258"/>
      <c r="P89" s="258"/>
      <c r="Q89" s="258"/>
      <c r="R89" s="258"/>
      <c r="S89" s="258"/>
      <c r="T89" s="258"/>
      <c r="U89" s="258"/>
      <c r="V89" s="258"/>
      <c r="W89" s="258"/>
      <c r="X89" s="258"/>
      <c r="Y89" s="258"/>
      <c r="Z89" s="258"/>
      <c r="AA89" s="258"/>
      <c r="AB89" s="258"/>
      <c r="AC89" s="258"/>
      <c r="AD89" s="258"/>
      <c r="AE89" s="258"/>
      <c r="AF89" s="258"/>
      <c r="AG89" s="258"/>
      <c r="AH89" s="258"/>
      <c r="AI89" s="258"/>
      <c r="AJ89" s="258"/>
      <c r="AK89" s="456"/>
      <c r="AL89" s="143"/>
      <c r="AM89" s="8"/>
      <c r="AO89" s="8"/>
      <c r="AP89" s="8"/>
      <c r="AQ89" s="8"/>
      <c r="AR89" s="8"/>
      <c r="AS89" s="8"/>
      <c r="AT89" s="8"/>
      <c r="AU89" s="8"/>
    </row>
    <row r="90" spans="2:77" s="63" customFormat="1" ht="15" customHeight="1">
      <c r="B90" s="217"/>
      <c r="C90" s="223"/>
      <c r="D90" s="223"/>
      <c r="E90" s="224"/>
      <c r="F90" s="474"/>
      <c r="G90" s="475"/>
      <c r="H90" s="476"/>
      <c r="I90" s="272" t="s">
        <v>24</v>
      </c>
      <c r="J90" s="247"/>
      <c r="K90" s="457"/>
      <c r="L90" s="457"/>
      <c r="M90" s="457"/>
      <c r="N90" s="457"/>
      <c r="O90" s="457"/>
      <c r="P90" s="457"/>
      <c r="Q90" s="457"/>
      <c r="R90" s="457"/>
      <c r="S90" s="457"/>
      <c r="T90" s="457"/>
      <c r="U90" s="457"/>
      <c r="V90" s="457"/>
      <c r="W90" s="457"/>
      <c r="X90" s="457"/>
      <c r="Y90" s="457"/>
      <c r="Z90" s="457"/>
      <c r="AA90" s="457"/>
      <c r="AB90" s="457"/>
      <c r="AC90" s="457"/>
      <c r="AD90" s="457"/>
      <c r="AE90" s="457"/>
      <c r="AF90" s="457"/>
      <c r="AG90" s="457"/>
      <c r="AH90" s="457"/>
      <c r="AI90" s="457"/>
      <c r="AJ90" s="457"/>
      <c r="AK90" s="458"/>
      <c r="AL90" s="143"/>
      <c r="AM90" s="8"/>
      <c r="AO90" s="8"/>
      <c r="AP90" s="8"/>
      <c r="AQ90" s="8"/>
      <c r="AR90" s="8"/>
      <c r="AS90" s="8"/>
      <c r="AT90" s="8"/>
      <c r="AU90" s="8"/>
    </row>
    <row r="91" spans="2:77" s="74" customFormat="1" ht="30" customHeight="1">
      <c r="B91" s="217"/>
      <c r="C91" s="223"/>
      <c r="D91" s="223"/>
      <c r="E91" s="224"/>
      <c r="F91" s="474"/>
      <c r="G91" s="475"/>
      <c r="H91" s="476"/>
      <c r="I91" s="234" t="s">
        <v>27</v>
      </c>
      <c r="J91" s="236"/>
      <c r="K91" s="258"/>
      <c r="L91" s="258"/>
      <c r="M91" s="258"/>
      <c r="N91" s="258"/>
      <c r="O91" s="258"/>
      <c r="P91" s="258"/>
      <c r="Q91" s="258"/>
      <c r="R91" s="258"/>
      <c r="S91" s="258"/>
      <c r="T91" s="258"/>
      <c r="U91" s="258"/>
      <c r="V91" s="258"/>
      <c r="W91" s="258"/>
      <c r="X91" s="258"/>
      <c r="Y91" s="258"/>
      <c r="Z91" s="258"/>
      <c r="AA91" s="258"/>
      <c r="AB91" s="258"/>
      <c r="AC91" s="258"/>
      <c r="AD91" s="258"/>
      <c r="AE91" s="258"/>
      <c r="AF91" s="258"/>
      <c r="AG91" s="258"/>
      <c r="AH91" s="258"/>
      <c r="AI91" s="258"/>
      <c r="AJ91" s="258"/>
      <c r="AK91" s="456"/>
      <c r="AL91" s="143"/>
      <c r="AM91" s="8"/>
      <c r="AN91" s="8"/>
      <c r="AO91" s="8"/>
      <c r="AP91" s="8"/>
      <c r="AQ91" s="8"/>
      <c r="AR91" s="8"/>
      <c r="AS91" s="8"/>
      <c r="AT91" s="8"/>
      <c r="AU91" s="8"/>
    </row>
    <row r="92" spans="2:77" s="74" customFormat="1" ht="25.05" customHeight="1">
      <c r="B92" s="217"/>
      <c r="C92" s="223"/>
      <c r="D92" s="223"/>
      <c r="E92" s="224"/>
      <c r="F92" s="474"/>
      <c r="G92" s="475"/>
      <c r="H92" s="476"/>
      <c r="I92" s="431" t="s">
        <v>28</v>
      </c>
      <c r="J92" s="265"/>
      <c r="K92" s="276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144" t="s">
        <v>254</v>
      </c>
      <c r="X92" s="269" t="s">
        <v>29</v>
      </c>
      <c r="Y92" s="271"/>
      <c r="Z92" s="276"/>
      <c r="AA92" s="277"/>
      <c r="AB92" s="277"/>
      <c r="AC92" s="277"/>
      <c r="AD92" s="277"/>
      <c r="AE92" s="277"/>
      <c r="AF92" s="277"/>
      <c r="AG92" s="277"/>
      <c r="AH92" s="277"/>
      <c r="AI92" s="277"/>
      <c r="AJ92" s="277"/>
      <c r="AK92" s="88" t="s">
        <v>254</v>
      </c>
      <c r="AL92" s="143"/>
      <c r="AM92" s="8"/>
      <c r="AN92" s="8"/>
      <c r="AO92" s="8"/>
      <c r="AP92" s="8"/>
      <c r="AQ92" s="8"/>
      <c r="AR92" s="8"/>
      <c r="AS92" s="8"/>
      <c r="AT92" s="8"/>
      <c r="AU92" s="8"/>
    </row>
    <row r="93" spans="2:77" s="74" customFormat="1" ht="25.05" customHeight="1">
      <c r="B93" s="217"/>
      <c r="C93" s="223"/>
      <c r="D93" s="223"/>
      <c r="E93" s="224"/>
      <c r="F93" s="474"/>
      <c r="G93" s="475"/>
      <c r="H93" s="476"/>
      <c r="I93" s="431" t="s">
        <v>30</v>
      </c>
      <c r="J93" s="265"/>
      <c r="K93" s="267"/>
      <c r="L93" s="267"/>
      <c r="M93" s="267"/>
      <c r="N93" s="267"/>
      <c r="O93" s="267"/>
      <c r="P93" s="267"/>
      <c r="Q93" s="267"/>
      <c r="R93" s="267"/>
      <c r="S93" s="267"/>
      <c r="T93" s="267"/>
      <c r="U93" s="267"/>
      <c r="V93" s="267"/>
      <c r="W93" s="267"/>
      <c r="X93" s="269" t="s">
        <v>31</v>
      </c>
      <c r="Y93" s="271"/>
      <c r="Z93" s="276"/>
      <c r="AA93" s="277"/>
      <c r="AB93" s="277"/>
      <c r="AC93" s="277"/>
      <c r="AD93" s="277"/>
      <c r="AE93" s="277"/>
      <c r="AF93" s="277"/>
      <c r="AG93" s="277"/>
      <c r="AH93" s="277"/>
      <c r="AI93" s="277"/>
      <c r="AJ93" s="277"/>
      <c r="AK93" s="88" t="s">
        <v>254</v>
      </c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9" t="s">
        <v>32</v>
      </c>
    </row>
    <row r="94" spans="2:77" s="74" customFormat="1" ht="25.05" customHeight="1">
      <c r="B94" s="217"/>
      <c r="C94" s="223"/>
      <c r="D94" s="223"/>
      <c r="E94" s="224"/>
      <c r="F94" s="474"/>
      <c r="G94" s="475"/>
      <c r="H94" s="476"/>
      <c r="I94" s="272" t="s">
        <v>33</v>
      </c>
      <c r="J94" s="247"/>
      <c r="K94" s="276"/>
      <c r="L94" s="277"/>
      <c r="M94" s="277"/>
      <c r="N94" s="277"/>
      <c r="O94" s="277"/>
      <c r="P94" s="277"/>
      <c r="Q94" s="277"/>
      <c r="R94" s="277"/>
      <c r="S94" s="277"/>
      <c r="T94" s="145" t="s">
        <v>34</v>
      </c>
      <c r="U94" s="784"/>
      <c r="V94" s="784"/>
      <c r="W94" s="784"/>
      <c r="X94" s="784"/>
      <c r="Y94" s="784"/>
      <c r="Z94" s="784"/>
      <c r="AA94" s="784"/>
      <c r="AB94" s="784"/>
      <c r="AC94" s="784"/>
      <c r="AD94" s="784"/>
      <c r="AE94" s="784"/>
      <c r="AF94" s="465" t="s">
        <v>261</v>
      </c>
      <c r="AG94" s="466"/>
      <c r="AH94" s="466"/>
      <c r="AI94" s="466"/>
      <c r="AJ94" s="466"/>
      <c r="AK94" s="467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91" t="str">
        <f>K94&amp;T94&amp;U94</f>
        <v>@</v>
      </c>
    </row>
    <row r="95" spans="2:77" s="74" customFormat="1" ht="15" customHeight="1">
      <c r="B95" s="217"/>
      <c r="C95" s="223"/>
      <c r="D95" s="223"/>
      <c r="E95" s="224"/>
      <c r="F95" s="474"/>
      <c r="G95" s="475"/>
      <c r="H95" s="476"/>
      <c r="I95" s="273"/>
      <c r="J95" s="275"/>
      <c r="K95" s="280" t="str">
        <f>IF(K94="","",K94&amp;T94&amp;U94)</f>
        <v/>
      </c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  <c r="AA95" s="281"/>
      <c r="AB95" s="281"/>
      <c r="AC95" s="281"/>
      <c r="AD95" s="281"/>
      <c r="AE95" s="281"/>
      <c r="AF95" s="281"/>
      <c r="AG95" s="281"/>
      <c r="AH95" s="281"/>
      <c r="AI95" s="281"/>
      <c r="AJ95" s="281"/>
      <c r="AK95" s="282"/>
      <c r="AL95" s="143"/>
      <c r="AM95" s="8"/>
      <c r="AN95" s="8"/>
      <c r="AO95" s="8"/>
      <c r="AP95" s="8"/>
      <c r="AQ95" s="8"/>
      <c r="AR95" s="8"/>
      <c r="AS95" s="8"/>
      <c r="AT95" s="8"/>
      <c r="AU95" s="8"/>
    </row>
    <row r="96" spans="2:77" s="74" customFormat="1" ht="30" customHeight="1" thickBot="1">
      <c r="B96" s="218"/>
      <c r="C96" s="226"/>
      <c r="D96" s="226"/>
      <c r="E96" s="227"/>
      <c r="F96" s="10" t="s">
        <v>108</v>
      </c>
      <c r="G96" s="468" t="s">
        <v>109</v>
      </c>
      <c r="H96" s="469"/>
      <c r="I96" s="11"/>
      <c r="J96" s="12"/>
      <c r="K96" s="146" t="s">
        <v>9</v>
      </c>
      <c r="L96" s="470" t="s">
        <v>110</v>
      </c>
      <c r="M96" s="470"/>
      <c r="N96" s="196" t="s">
        <v>237</v>
      </c>
      <c r="O96" s="470" t="s">
        <v>111</v>
      </c>
      <c r="P96" s="470"/>
      <c r="Q96" s="470"/>
      <c r="R96" s="470"/>
      <c r="S96" s="470"/>
      <c r="T96" s="470"/>
      <c r="U96" s="470"/>
      <c r="V96" s="470"/>
      <c r="W96" s="470"/>
      <c r="X96" s="470"/>
      <c r="Y96" s="470"/>
      <c r="Z96" s="470"/>
      <c r="AA96" s="147" t="s">
        <v>78</v>
      </c>
      <c r="AB96" s="471" t="s">
        <v>112</v>
      </c>
      <c r="AC96" s="472"/>
      <c r="AD96" s="472"/>
      <c r="AE96" s="472"/>
      <c r="AF96" s="472"/>
      <c r="AG96" s="472"/>
      <c r="AH96" s="472"/>
      <c r="AI96" s="472"/>
      <c r="AJ96" s="472"/>
      <c r="AK96" s="473"/>
      <c r="AL96" s="143"/>
      <c r="AM96" s="8"/>
      <c r="AN96" s="8" t="s">
        <v>13</v>
      </c>
      <c r="AO96" s="8" t="str">
        <f>IF($N$96="□","■","")</f>
        <v/>
      </c>
      <c r="AP96" s="8"/>
      <c r="AQ96" s="8" t="s">
        <v>13</v>
      </c>
      <c r="AR96" s="8" t="str">
        <f>IF($K$96="□","■","")</f>
        <v>■</v>
      </c>
      <c r="AS96" s="8"/>
      <c r="AT96" s="8"/>
      <c r="AU96" s="8"/>
    </row>
    <row r="97" spans="2:50" s="74" customFormat="1" ht="10.050000000000001" customHeight="1" thickBot="1">
      <c r="B97" s="8"/>
      <c r="C97" s="8"/>
      <c r="D97" s="148"/>
      <c r="E97" s="148"/>
      <c r="F97" s="148"/>
      <c r="G97" s="148"/>
      <c r="H97" s="148"/>
      <c r="I97" s="149"/>
      <c r="J97" s="149"/>
      <c r="K97" s="149"/>
      <c r="L97" s="149"/>
      <c r="M97" s="8"/>
      <c r="N97" s="8"/>
      <c r="O97" s="8"/>
      <c r="P97" s="149"/>
      <c r="Q97" s="8"/>
      <c r="R97" s="150"/>
      <c r="S97" s="150"/>
      <c r="T97" s="151"/>
      <c r="U97" s="151"/>
      <c r="V97" s="151"/>
      <c r="W97" s="151"/>
      <c r="X97" s="151"/>
      <c r="Y97" s="151"/>
      <c r="Z97" s="151"/>
      <c r="AA97" s="151"/>
      <c r="AB97" s="8"/>
      <c r="AC97" s="150"/>
      <c r="AD97" s="150"/>
      <c r="AE97" s="149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</row>
    <row r="98" spans="2:50" s="74" customFormat="1" ht="30" customHeight="1">
      <c r="B98" s="216" t="s">
        <v>113</v>
      </c>
      <c r="C98" s="220" t="s">
        <v>262</v>
      </c>
      <c r="D98" s="220"/>
      <c r="E98" s="221"/>
      <c r="F98" s="506" t="s">
        <v>35</v>
      </c>
      <c r="G98" s="507"/>
      <c r="H98" s="507"/>
      <c r="I98" s="228" t="s">
        <v>36</v>
      </c>
      <c r="J98" s="230"/>
      <c r="K98" s="508" t="s">
        <v>114</v>
      </c>
      <c r="L98" s="508"/>
      <c r="M98" s="509"/>
      <c r="N98" s="510"/>
      <c r="O98" s="508"/>
      <c r="P98" s="508"/>
      <c r="Q98" s="508"/>
      <c r="R98" s="508"/>
      <c r="S98" s="508"/>
      <c r="T98" s="508"/>
      <c r="U98" s="508"/>
      <c r="V98" s="152" t="s">
        <v>9</v>
      </c>
      <c r="W98" s="462" t="s">
        <v>115</v>
      </c>
      <c r="X98" s="462"/>
      <c r="Y98" s="462"/>
      <c r="Z98" s="152" t="s">
        <v>9</v>
      </c>
      <c r="AA98" s="462" t="s">
        <v>39</v>
      </c>
      <c r="AB98" s="462"/>
      <c r="AC98" s="462"/>
      <c r="AD98" s="153" t="s">
        <v>78</v>
      </c>
      <c r="AE98" s="463" t="s">
        <v>116</v>
      </c>
      <c r="AF98" s="463"/>
      <c r="AG98" s="463"/>
      <c r="AH98" s="463"/>
      <c r="AI98" s="463"/>
      <c r="AJ98" s="463"/>
      <c r="AK98" s="464"/>
      <c r="AL98" s="8"/>
      <c r="AM98" s="8"/>
      <c r="AN98" s="8" t="s">
        <v>13</v>
      </c>
      <c r="AO98" s="8" t="str">
        <f>IF($Z$98="□","■","")</f>
        <v>■</v>
      </c>
      <c r="AP98" s="8"/>
      <c r="AQ98" s="8" t="s">
        <v>13</v>
      </c>
      <c r="AR98" s="8" t="str">
        <f>IF($V$98="□","■","")</f>
        <v>■</v>
      </c>
      <c r="AS98" s="96"/>
      <c r="AT98" s="8"/>
      <c r="AU98" s="8"/>
    </row>
    <row r="99" spans="2:50" s="74" customFormat="1" ht="19.05" customHeight="1">
      <c r="B99" s="217"/>
      <c r="C99" s="223"/>
      <c r="D99" s="223"/>
      <c r="E99" s="224"/>
      <c r="F99" s="246" t="s">
        <v>104</v>
      </c>
      <c r="G99" s="246"/>
      <c r="H99" s="247"/>
      <c r="I99" s="193" t="s">
        <v>237</v>
      </c>
      <c r="J99" s="423" t="s">
        <v>105</v>
      </c>
      <c r="K99" s="423"/>
      <c r="L99" s="423"/>
      <c r="M99" s="423"/>
      <c r="N99" s="154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6"/>
      <c r="AB99" s="423"/>
      <c r="AC99" s="423"/>
      <c r="AD99" s="423"/>
      <c r="AE99" s="423"/>
      <c r="AF99" s="423"/>
      <c r="AG99" s="423"/>
      <c r="AH99" s="423"/>
      <c r="AI99" s="154"/>
      <c r="AJ99" s="154"/>
      <c r="AK99" s="157"/>
      <c r="AL99" s="8"/>
      <c r="AN99" s="8" t="s">
        <v>13</v>
      </c>
      <c r="AO99" s="8" t="str">
        <f>IF(AND($I$101="□",$I$100="□"),"■","")</f>
        <v>■</v>
      </c>
      <c r="AW99" s="8"/>
      <c r="AX99" s="8"/>
    </row>
    <row r="100" spans="2:50" s="74" customFormat="1" ht="19.05" customHeight="1">
      <c r="B100" s="217"/>
      <c r="C100" s="223"/>
      <c r="D100" s="223"/>
      <c r="E100" s="224"/>
      <c r="F100" s="232"/>
      <c r="G100" s="232"/>
      <c r="H100" s="233"/>
      <c r="I100" s="112" t="s">
        <v>9</v>
      </c>
      <c r="J100" s="408" t="s">
        <v>117</v>
      </c>
      <c r="K100" s="408"/>
      <c r="L100" s="408"/>
      <c r="M100" s="408"/>
      <c r="N100" s="118"/>
      <c r="O100" s="113"/>
      <c r="P100" s="113"/>
      <c r="Q100" s="113"/>
      <c r="R100" s="113"/>
      <c r="S100" s="113"/>
      <c r="T100" s="158"/>
      <c r="U100" s="113"/>
      <c r="V100" s="113"/>
      <c r="W100" s="113"/>
      <c r="X100" s="113"/>
      <c r="Y100" s="113"/>
      <c r="Z100" s="113"/>
      <c r="AA100" s="15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59"/>
      <c r="AL100" s="8"/>
      <c r="AN100" s="8" t="s">
        <v>13</v>
      </c>
      <c r="AO100" s="8" t="str">
        <f>IF(AND($I$101="□",$I$99="□"),"■","")</f>
        <v/>
      </c>
      <c r="AQ100" s="8"/>
      <c r="AR100" s="8"/>
      <c r="AT100" s="8"/>
      <c r="AU100" s="8"/>
      <c r="AW100" s="8"/>
      <c r="AX100" s="8"/>
    </row>
    <row r="101" spans="2:50" s="74" customFormat="1" ht="19.05" customHeight="1">
      <c r="B101" s="217"/>
      <c r="C101" s="223"/>
      <c r="D101" s="223"/>
      <c r="E101" s="224"/>
      <c r="F101" s="235"/>
      <c r="G101" s="235"/>
      <c r="H101" s="236"/>
      <c r="I101" s="123" t="s">
        <v>9</v>
      </c>
      <c r="J101" s="403" t="s">
        <v>106</v>
      </c>
      <c r="K101" s="403"/>
      <c r="L101" s="403"/>
      <c r="M101" s="403"/>
      <c r="N101" s="131"/>
      <c r="O101" s="160"/>
      <c r="P101" s="160"/>
      <c r="Q101" s="160"/>
      <c r="R101" s="160"/>
      <c r="S101" s="160"/>
      <c r="T101" s="131"/>
      <c r="U101" s="160"/>
      <c r="V101" s="160"/>
      <c r="W101" s="160"/>
      <c r="X101" s="160"/>
      <c r="Y101" s="160"/>
      <c r="Z101" s="160"/>
      <c r="AA101" s="131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61"/>
      <c r="AL101" s="8"/>
      <c r="AN101" s="8" t="s">
        <v>13</v>
      </c>
      <c r="AO101" s="8" t="str">
        <f>IF(AND($I$99="□",$I$100="□"),"■","")</f>
        <v/>
      </c>
      <c r="AQ101" s="8"/>
      <c r="AR101" s="8"/>
      <c r="AT101" s="8"/>
      <c r="AU101" s="8"/>
      <c r="AW101" s="8"/>
      <c r="AX101" s="8"/>
    </row>
    <row r="102" spans="2:50" s="74" customFormat="1" ht="18" customHeight="1">
      <c r="B102" s="217"/>
      <c r="C102" s="223"/>
      <c r="D102" s="223"/>
      <c r="E102" s="224"/>
      <c r="F102" s="246" t="s">
        <v>21</v>
      </c>
      <c r="G102" s="246"/>
      <c r="H102" s="247"/>
      <c r="I102" s="162" t="s">
        <v>22</v>
      </c>
      <c r="J102" s="459"/>
      <c r="K102" s="459"/>
      <c r="L102" s="163" t="s">
        <v>107</v>
      </c>
      <c r="M102" s="459"/>
      <c r="N102" s="459"/>
      <c r="O102" s="460"/>
      <c r="P102" s="460"/>
      <c r="Q102" s="460"/>
      <c r="R102" s="460"/>
      <c r="S102" s="460"/>
      <c r="T102" s="460"/>
      <c r="U102" s="460"/>
      <c r="V102" s="460"/>
      <c r="W102" s="460"/>
      <c r="X102" s="460"/>
      <c r="Y102" s="460"/>
      <c r="Z102" s="460"/>
      <c r="AA102" s="460"/>
      <c r="AB102" s="460"/>
      <c r="AC102" s="460"/>
      <c r="AD102" s="460"/>
      <c r="AE102" s="460"/>
      <c r="AF102" s="460"/>
      <c r="AG102" s="460"/>
      <c r="AH102" s="460"/>
      <c r="AI102" s="460"/>
      <c r="AJ102" s="460"/>
      <c r="AK102" s="461"/>
      <c r="AL102" s="8"/>
    </row>
    <row r="103" spans="2:50" s="74" customFormat="1" ht="25.05" customHeight="1">
      <c r="B103" s="217"/>
      <c r="C103" s="223"/>
      <c r="D103" s="223"/>
      <c r="E103" s="224"/>
      <c r="F103" s="232"/>
      <c r="G103" s="232"/>
      <c r="H103" s="233"/>
      <c r="I103" s="240"/>
      <c r="J103" s="241"/>
      <c r="K103" s="241"/>
      <c r="L103" s="241"/>
      <c r="M103" s="241"/>
      <c r="N103" s="241"/>
      <c r="O103" s="241"/>
      <c r="P103" s="241"/>
      <c r="Q103" s="241"/>
      <c r="R103" s="241"/>
      <c r="S103" s="241"/>
      <c r="T103" s="241"/>
      <c r="U103" s="241"/>
      <c r="V103" s="241"/>
      <c r="W103" s="241"/>
      <c r="X103" s="241"/>
      <c r="Y103" s="241"/>
      <c r="Z103" s="241"/>
      <c r="AA103" s="241"/>
      <c r="AB103" s="241"/>
      <c r="AC103" s="241"/>
      <c r="AD103" s="241"/>
      <c r="AE103" s="241"/>
      <c r="AF103" s="241"/>
      <c r="AG103" s="241"/>
      <c r="AH103" s="241"/>
      <c r="AI103" s="241"/>
      <c r="AJ103" s="241"/>
      <c r="AK103" s="242"/>
      <c r="AL103" s="8"/>
    </row>
    <row r="104" spans="2:50" s="74" customFormat="1" ht="25.05" customHeight="1">
      <c r="B104" s="217"/>
      <c r="C104" s="223"/>
      <c r="D104" s="223"/>
      <c r="E104" s="224"/>
      <c r="F104" s="235"/>
      <c r="G104" s="235"/>
      <c r="H104" s="23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  <c r="AJ104" s="244"/>
      <c r="AK104" s="245"/>
      <c r="AL104" s="8"/>
    </row>
    <row r="105" spans="2:50" s="74" customFormat="1" ht="15" customHeight="1">
      <c r="B105" s="217"/>
      <c r="C105" s="223"/>
      <c r="D105" s="223"/>
      <c r="E105" s="224"/>
      <c r="F105" s="246" t="s">
        <v>24</v>
      </c>
      <c r="G105" s="246"/>
      <c r="H105" s="247"/>
      <c r="I105" s="248"/>
      <c r="J105" s="248"/>
      <c r="K105" s="248"/>
      <c r="L105" s="248"/>
      <c r="M105" s="248"/>
      <c r="N105" s="248"/>
      <c r="O105" s="248"/>
      <c r="P105" s="248"/>
      <c r="Q105" s="248"/>
      <c r="R105" s="248"/>
      <c r="S105" s="248"/>
      <c r="T105" s="248"/>
      <c r="U105" s="248"/>
      <c r="V105" s="248"/>
      <c r="W105" s="248"/>
      <c r="X105" s="248"/>
      <c r="Y105" s="248"/>
      <c r="Z105" s="248"/>
      <c r="AA105" s="248"/>
      <c r="AB105" s="248"/>
      <c r="AC105" s="248"/>
      <c r="AD105" s="248"/>
      <c r="AE105" s="248"/>
      <c r="AF105" s="248"/>
      <c r="AG105" s="248"/>
      <c r="AH105" s="248"/>
      <c r="AI105" s="248"/>
      <c r="AJ105" s="248"/>
      <c r="AK105" s="478"/>
      <c r="AL105" s="8"/>
      <c r="AM105" s="8"/>
      <c r="AN105" s="8"/>
      <c r="AO105" s="8"/>
      <c r="AP105" s="8"/>
      <c r="AQ105" s="8"/>
      <c r="AR105" s="8"/>
      <c r="AS105" s="8"/>
      <c r="AT105" s="8"/>
      <c r="AU105" s="8"/>
    </row>
    <row r="106" spans="2:50" s="74" customFormat="1" ht="30" customHeight="1">
      <c r="B106" s="217"/>
      <c r="C106" s="223"/>
      <c r="D106" s="223"/>
      <c r="E106" s="224"/>
      <c r="F106" s="235" t="s">
        <v>26</v>
      </c>
      <c r="G106" s="235"/>
      <c r="H106" s="236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  <c r="AJ106" s="244"/>
      <c r="AK106" s="245"/>
      <c r="AL106" s="8"/>
      <c r="AM106" s="8"/>
      <c r="AN106" s="8"/>
      <c r="AO106" s="8"/>
      <c r="AP106" s="8"/>
      <c r="AQ106" s="8"/>
      <c r="AR106" s="8"/>
      <c r="AS106" s="8"/>
      <c r="AT106" s="8"/>
      <c r="AU106" s="8"/>
    </row>
    <row r="107" spans="2:50" s="63" customFormat="1" ht="15" customHeight="1">
      <c r="B107" s="217"/>
      <c r="C107" s="223"/>
      <c r="D107" s="223"/>
      <c r="E107" s="224"/>
      <c r="F107" s="246" t="s">
        <v>24</v>
      </c>
      <c r="G107" s="246"/>
      <c r="H107" s="247"/>
      <c r="I107" s="248"/>
      <c r="J107" s="248"/>
      <c r="K107" s="248"/>
      <c r="L107" s="248"/>
      <c r="M107" s="248"/>
      <c r="N107" s="248"/>
      <c r="O107" s="248"/>
      <c r="P107" s="248"/>
      <c r="Q107" s="248"/>
      <c r="R107" s="248"/>
      <c r="S107" s="248"/>
      <c r="T107" s="248"/>
      <c r="U107" s="248"/>
      <c r="V107" s="248"/>
      <c r="W107" s="248"/>
      <c r="X107" s="248"/>
      <c r="Y107" s="248"/>
      <c r="Z107" s="248"/>
      <c r="AA107" s="248"/>
      <c r="AB107" s="248"/>
      <c r="AC107" s="248"/>
      <c r="AD107" s="248"/>
      <c r="AE107" s="248"/>
      <c r="AF107" s="248"/>
      <c r="AG107" s="248"/>
      <c r="AH107" s="248"/>
      <c r="AI107" s="248"/>
      <c r="AJ107" s="248"/>
      <c r="AK107" s="478"/>
      <c r="AL107" s="8"/>
      <c r="AM107" s="8"/>
      <c r="AN107" s="8"/>
      <c r="AO107" s="8"/>
      <c r="AP107" s="8"/>
      <c r="AQ107" s="8"/>
      <c r="AR107" s="8"/>
      <c r="AS107" s="8"/>
      <c r="AT107" s="8"/>
      <c r="AU107" s="8"/>
    </row>
    <row r="108" spans="2:50" s="74" customFormat="1" ht="30" customHeight="1">
      <c r="B108" s="217"/>
      <c r="C108" s="223"/>
      <c r="D108" s="223"/>
      <c r="E108" s="224"/>
      <c r="F108" s="235" t="s">
        <v>27</v>
      </c>
      <c r="G108" s="235"/>
      <c r="H108" s="236"/>
      <c r="I108" s="258"/>
      <c r="J108" s="258"/>
      <c r="K108" s="258"/>
      <c r="L108" s="258"/>
      <c r="M108" s="258"/>
      <c r="N108" s="258"/>
      <c r="O108" s="258"/>
      <c r="P108" s="258"/>
      <c r="Q108" s="258"/>
      <c r="R108" s="258"/>
      <c r="S108" s="258"/>
      <c r="T108" s="258"/>
      <c r="U108" s="258"/>
      <c r="V108" s="258"/>
      <c r="W108" s="258"/>
      <c r="X108" s="258"/>
      <c r="Y108" s="258"/>
      <c r="Z108" s="258"/>
      <c r="AA108" s="258"/>
      <c r="AB108" s="258"/>
      <c r="AC108" s="258"/>
      <c r="AD108" s="258"/>
      <c r="AE108" s="258"/>
      <c r="AF108" s="258"/>
      <c r="AG108" s="258"/>
      <c r="AH108" s="258"/>
      <c r="AI108" s="258"/>
      <c r="AJ108" s="258"/>
      <c r="AK108" s="456"/>
      <c r="AL108" s="8"/>
      <c r="AM108" s="8"/>
      <c r="AN108" s="8"/>
      <c r="AO108" s="8"/>
      <c r="AP108" s="8"/>
      <c r="AQ108" s="8"/>
      <c r="AR108" s="8"/>
      <c r="AS108" s="8"/>
      <c r="AT108" s="8"/>
      <c r="AU108" s="8"/>
    </row>
    <row r="109" spans="2:50" s="74" customFormat="1" ht="25.05" customHeight="1">
      <c r="B109" s="217"/>
      <c r="C109" s="223"/>
      <c r="D109" s="223"/>
      <c r="E109" s="224"/>
      <c r="F109" s="264" t="s">
        <v>28</v>
      </c>
      <c r="G109" s="264"/>
      <c r="H109" s="265"/>
      <c r="I109" s="292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164" t="s">
        <v>254</v>
      </c>
      <c r="V109" s="269" t="s">
        <v>29</v>
      </c>
      <c r="W109" s="270"/>
      <c r="X109" s="271"/>
      <c r="Y109" s="292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87" t="s">
        <v>254</v>
      </c>
      <c r="AL109" s="8"/>
      <c r="AM109" s="8"/>
      <c r="AN109" s="8"/>
      <c r="AO109" s="8"/>
      <c r="AP109" s="8"/>
      <c r="AQ109" s="8"/>
      <c r="AR109" s="8"/>
      <c r="AS109" s="8"/>
      <c r="AT109" s="8"/>
      <c r="AU109" s="8"/>
    </row>
    <row r="110" spans="2:50" s="74" customFormat="1" ht="25.05" customHeight="1">
      <c r="B110" s="217"/>
      <c r="C110" s="223"/>
      <c r="D110" s="223"/>
      <c r="E110" s="224"/>
      <c r="F110" s="264" t="s">
        <v>30</v>
      </c>
      <c r="G110" s="264"/>
      <c r="H110" s="265"/>
      <c r="I110" s="267"/>
      <c r="J110" s="267"/>
      <c r="K110" s="267"/>
      <c r="L110" s="267"/>
      <c r="M110" s="267"/>
      <c r="N110" s="267"/>
      <c r="O110" s="267"/>
      <c r="P110" s="267"/>
      <c r="Q110" s="267"/>
      <c r="R110" s="267"/>
      <c r="S110" s="267"/>
      <c r="T110" s="267"/>
      <c r="U110" s="267"/>
      <c r="V110" s="269" t="s">
        <v>31</v>
      </c>
      <c r="W110" s="270"/>
      <c r="X110" s="271"/>
      <c r="Y110" s="276"/>
      <c r="Z110" s="277"/>
      <c r="AA110" s="277"/>
      <c r="AB110" s="277"/>
      <c r="AC110" s="277"/>
      <c r="AD110" s="277"/>
      <c r="AE110" s="277"/>
      <c r="AF110" s="277"/>
      <c r="AG110" s="277"/>
      <c r="AH110" s="277"/>
      <c r="AI110" s="277"/>
      <c r="AJ110" s="277"/>
      <c r="AK110" s="88" t="s">
        <v>254</v>
      </c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9" t="s">
        <v>32</v>
      </c>
    </row>
    <row r="111" spans="2:50" s="74" customFormat="1" ht="25.05" customHeight="1">
      <c r="B111" s="217"/>
      <c r="C111" s="223"/>
      <c r="D111" s="223"/>
      <c r="E111" s="224"/>
      <c r="F111" s="272" t="s">
        <v>33</v>
      </c>
      <c r="G111" s="246"/>
      <c r="H111" s="247"/>
      <c r="I111" s="500"/>
      <c r="J111" s="432"/>
      <c r="K111" s="432"/>
      <c r="L111" s="432"/>
      <c r="M111" s="432"/>
      <c r="N111" s="432"/>
      <c r="O111" s="432"/>
      <c r="P111" s="432"/>
      <c r="Q111" s="432"/>
      <c r="R111" s="432"/>
      <c r="S111" s="432"/>
      <c r="T111" s="165" t="s">
        <v>34</v>
      </c>
      <c r="U111" s="277"/>
      <c r="V111" s="277"/>
      <c r="W111" s="277"/>
      <c r="X111" s="277"/>
      <c r="Y111" s="277"/>
      <c r="Z111" s="277"/>
      <c r="AA111" s="277"/>
      <c r="AB111" s="277"/>
      <c r="AC111" s="277"/>
      <c r="AD111" s="277"/>
      <c r="AE111" s="277"/>
      <c r="AF111" s="501" t="s">
        <v>118</v>
      </c>
      <c r="AG111" s="501"/>
      <c r="AH111" s="501"/>
      <c r="AI111" s="501"/>
      <c r="AJ111" s="501"/>
      <c r="AK111" s="502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91" t="str">
        <f>I111&amp;T111&amp;U111</f>
        <v>@</v>
      </c>
    </row>
    <row r="112" spans="2:50" s="74" customFormat="1" ht="15" customHeight="1" thickBot="1">
      <c r="B112" s="218"/>
      <c r="C112" s="226"/>
      <c r="D112" s="226"/>
      <c r="E112" s="227"/>
      <c r="F112" s="497"/>
      <c r="G112" s="498"/>
      <c r="H112" s="499"/>
      <c r="I112" s="503" t="str">
        <f>IF(I111="","",I111&amp;T111&amp;U111)</f>
        <v/>
      </c>
      <c r="J112" s="504"/>
      <c r="K112" s="504"/>
      <c r="L112" s="504"/>
      <c r="M112" s="504"/>
      <c r="N112" s="504"/>
      <c r="O112" s="504"/>
      <c r="P112" s="504"/>
      <c r="Q112" s="504"/>
      <c r="R112" s="504"/>
      <c r="S112" s="504"/>
      <c r="T112" s="504"/>
      <c r="U112" s="504"/>
      <c r="V112" s="504"/>
      <c r="W112" s="504"/>
      <c r="X112" s="504"/>
      <c r="Y112" s="504"/>
      <c r="Z112" s="504"/>
      <c r="AA112" s="504"/>
      <c r="AB112" s="504"/>
      <c r="AC112" s="504"/>
      <c r="AD112" s="504"/>
      <c r="AE112" s="504"/>
      <c r="AF112" s="504"/>
      <c r="AG112" s="504"/>
      <c r="AH112" s="504"/>
      <c r="AI112" s="504"/>
      <c r="AJ112" s="504"/>
      <c r="AK112" s="505"/>
      <c r="AL112" s="8"/>
      <c r="AM112" s="8"/>
      <c r="AN112" s="8"/>
      <c r="AO112" s="8"/>
      <c r="AP112" s="8"/>
      <c r="AQ112" s="8"/>
      <c r="AR112" s="8"/>
      <c r="AS112" s="8"/>
      <c r="AT112" s="8"/>
      <c r="AU112" s="8"/>
    </row>
    <row r="113" spans="2:47" s="74" customFormat="1" ht="10.050000000000001" customHeight="1" thickBot="1">
      <c r="B113" s="8"/>
      <c r="C113" s="8"/>
      <c r="D113" s="148"/>
      <c r="E113" s="148"/>
      <c r="F113" s="148"/>
      <c r="G113" s="148"/>
      <c r="H113" s="148"/>
      <c r="I113" s="149"/>
      <c r="J113" s="149"/>
      <c r="K113" s="149"/>
      <c r="L113" s="149"/>
      <c r="M113" s="8"/>
      <c r="N113" s="8"/>
      <c r="O113" s="8"/>
      <c r="P113" s="149"/>
      <c r="Q113" s="8"/>
      <c r="R113" s="150"/>
      <c r="S113" s="150"/>
      <c r="T113" s="151"/>
      <c r="U113" s="151"/>
      <c r="V113" s="151"/>
      <c r="W113" s="151"/>
      <c r="X113" s="151"/>
      <c r="Y113" s="151"/>
      <c r="Z113" s="151"/>
      <c r="AA113" s="151"/>
      <c r="AB113" s="8"/>
      <c r="AC113" s="150"/>
      <c r="AD113" s="150"/>
      <c r="AE113" s="149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</row>
    <row r="114" spans="2:47" s="74" customFormat="1" ht="15" customHeight="1">
      <c r="B114" s="479" t="s">
        <v>119</v>
      </c>
      <c r="C114" s="480"/>
      <c r="D114" s="480"/>
      <c r="E114" s="480"/>
      <c r="F114" s="480"/>
      <c r="G114" s="480"/>
      <c r="H114" s="481"/>
      <c r="I114" s="488"/>
      <c r="J114" s="489"/>
      <c r="K114" s="489"/>
      <c r="L114" s="489"/>
      <c r="M114" s="489"/>
      <c r="N114" s="489"/>
      <c r="O114" s="489"/>
      <c r="P114" s="489"/>
      <c r="Q114" s="489"/>
      <c r="R114" s="489"/>
      <c r="S114" s="489"/>
      <c r="T114" s="489"/>
      <c r="U114" s="489"/>
      <c r="V114" s="489"/>
      <c r="W114" s="489"/>
      <c r="X114" s="489"/>
      <c r="Y114" s="489"/>
      <c r="Z114" s="489"/>
      <c r="AA114" s="489"/>
      <c r="AB114" s="489"/>
      <c r="AC114" s="489"/>
      <c r="AD114" s="489"/>
      <c r="AE114" s="489"/>
      <c r="AF114" s="489"/>
      <c r="AG114" s="489"/>
      <c r="AH114" s="489"/>
      <c r="AI114" s="489"/>
      <c r="AJ114" s="489"/>
      <c r="AK114" s="490"/>
      <c r="AL114" s="8"/>
      <c r="AM114" s="8"/>
      <c r="AN114" s="8"/>
      <c r="AO114" s="8"/>
      <c r="AP114" s="8"/>
      <c r="AQ114" s="8"/>
      <c r="AR114" s="8"/>
      <c r="AS114" s="8"/>
      <c r="AT114" s="8"/>
      <c r="AU114" s="8"/>
    </row>
    <row r="115" spans="2:47" s="74" customFormat="1" ht="15" customHeight="1">
      <c r="B115" s="482"/>
      <c r="C115" s="483"/>
      <c r="D115" s="483"/>
      <c r="E115" s="483"/>
      <c r="F115" s="483"/>
      <c r="G115" s="483"/>
      <c r="H115" s="484"/>
      <c r="I115" s="491"/>
      <c r="J115" s="492"/>
      <c r="K115" s="492"/>
      <c r="L115" s="492"/>
      <c r="M115" s="492"/>
      <c r="N115" s="492"/>
      <c r="O115" s="492"/>
      <c r="P115" s="492"/>
      <c r="Q115" s="492"/>
      <c r="R115" s="492"/>
      <c r="S115" s="492"/>
      <c r="T115" s="492"/>
      <c r="U115" s="492"/>
      <c r="V115" s="492"/>
      <c r="W115" s="492"/>
      <c r="X115" s="492"/>
      <c r="Y115" s="492"/>
      <c r="Z115" s="492"/>
      <c r="AA115" s="492"/>
      <c r="AB115" s="492"/>
      <c r="AC115" s="492"/>
      <c r="AD115" s="492"/>
      <c r="AE115" s="492"/>
      <c r="AF115" s="492"/>
      <c r="AG115" s="492"/>
      <c r="AH115" s="492"/>
      <c r="AI115" s="492"/>
      <c r="AJ115" s="492"/>
      <c r="AK115" s="493"/>
      <c r="AL115" s="8"/>
      <c r="AM115" s="8"/>
      <c r="AN115" s="8"/>
      <c r="AO115" s="8"/>
      <c r="AP115" s="8"/>
      <c r="AQ115" s="8"/>
      <c r="AR115" s="8"/>
      <c r="AS115" s="8"/>
      <c r="AT115" s="8"/>
      <c r="AU115" s="8"/>
    </row>
    <row r="116" spans="2:47" s="74" customFormat="1" ht="15" customHeight="1" thickBot="1">
      <c r="B116" s="485"/>
      <c r="C116" s="486"/>
      <c r="D116" s="486"/>
      <c r="E116" s="486"/>
      <c r="F116" s="486"/>
      <c r="G116" s="486"/>
      <c r="H116" s="487"/>
      <c r="I116" s="494"/>
      <c r="J116" s="495"/>
      <c r="K116" s="495"/>
      <c r="L116" s="495"/>
      <c r="M116" s="495"/>
      <c r="N116" s="495"/>
      <c r="O116" s="495"/>
      <c r="P116" s="495"/>
      <c r="Q116" s="495"/>
      <c r="R116" s="495"/>
      <c r="S116" s="495"/>
      <c r="T116" s="495"/>
      <c r="U116" s="495"/>
      <c r="V116" s="495"/>
      <c r="W116" s="495"/>
      <c r="X116" s="495"/>
      <c r="Y116" s="495"/>
      <c r="Z116" s="495"/>
      <c r="AA116" s="495"/>
      <c r="AB116" s="495"/>
      <c r="AC116" s="495"/>
      <c r="AD116" s="495"/>
      <c r="AE116" s="495"/>
      <c r="AF116" s="495"/>
      <c r="AG116" s="495"/>
      <c r="AH116" s="495"/>
      <c r="AI116" s="495"/>
      <c r="AJ116" s="495"/>
      <c r="AK116" s="496"/>
      <c r="AL116" s="8"/>
      <c r="AM116" s="8"/>
      <c r="AN116" s="8"/>
      <c r="AO116" s="8"/>
      <c r="AP116" s="8"/>
      <c r="AQ116" s="8"/>
      <c r="AR116" s="8"/>
      <c r="AS116" s="8"/>
      <c r="AT116" s="8"/>
      <c r="AU116" s="8"/>
    </row>
    <row r="118" spans="2:47">
      <c r="AJ118" s="9" t="s">
        <v>120</v>
      </c>
    </row>
  </sheetData>
  <mergeCells count="228">
    <mergeCell ref="Y109:AJ109"/>
    <mergeCell ref="F105:H105"/>
    <mergeCell ref="I105:AK105"/>
    <mergeCell ref="F106:H106"/>
    <mergeCell ref="I106:AK106"/>
    <mergeCell ref="F107:H107"/>
    <mergeCell ref="I107:AK107"/>
    <mergeCell ref="B114:H116"/>
    <mergeCell ref="I114:AK116"/>
    <mergeCell ref="F110:H110"/>
    <mergeCell ref="I110:U110"/>
    <mergeCell ref="V110:X110"/>
    <mergeCell ref="Y110:AJ110"/>
    <mergeCell ref="F111:H112"/>
    <mergeCell ref="I111:S111"/>
    <mergeCell ref="U111:AE111"/>
    <mergeCell ref="AF111:AK111"/>
    <mergeCell ref="I112:AK112"/>
    <mergeCell ref="B98:B112"/>
    <mergeCell ref="C98:E112"/>
    <mergeCell ref="F98:H98"/>
    <mergeCell ref="I98:J98"/>
    <mergeCell ref="K98:U98"/>
    <mergeCell ref="W98:Y98"/>
    <mergeCell ref="F109:H109"/>
    <mergeCell ref="I109:T109"/>
    <mergeCell ref="V109:X109"/>
    <mergeCell ref="X93:Y93"/>
    <mergeCell ref="Z93:AJ93"/>
    <mergeCell ref="I94:J95"/>
    <mergeCell ref="K94:S94"/>
    <mergeCell ref="U94:AE94"/>
    <mergeCell ref="AF94:AK94"/>
    <mergeCell ref="K95:AK95"/>
    <mergeCell ref="G96:H96"/>
    <mergeCell ref="L96:M96"/>
    <mergeCell ref="O96:Z96"/>
    <mergeCell ref="AB96:AK96"/>
    <mergeCell ref="F83:F95"/>
    <mergeCell ref="G83:H95"/>
    <mergeCell ref="I83:J84"/>
    <mergeCell ref="L83:O83"/>
    <mergeCell ref="L84:O84"/>
    <mergeCell ref="I85:J87"/>
    <mergeCell ref="L85:M85"/>
    <mergeCell ref="O85:P85"/>
    <mergeCell ref="F102:H104"/>
    <mergeCell ref="J102:K102"/>
    <mergeCell ref="Z92:AJ92"/>
    <mergeCell ref="I88:J88"/>
    <mergeCell ref="K88:AK88"/>
    <mergeCell ref="I89:J89"/>
    <mergeCell ref="K89:AK89"/>
    <mergeCell ref="I90:J90"/>
    <mergeCell ref="K90:AK90"/>
    <mergeCell ref="F108:H108"/>
    <mergeCell ref="I108:AK108"/>
    <mergeCell ref="M102:N102"/>
    <mergeCell ref="O102:AK102"/>
    <mergeCell ref="I103:AK103"/>
    <mergeCell ref="I104:AK104"/>
    <mergeCell ref="AA98:AC98"/>
    <mergeCell ref="AE98:AK98"/>
    <mergeCell ref="F99:H101"/>
    <mergeCell ref="J99:M99"/>
    <mergeCell ref="AB99:AH99"/>
    <mergeCell ref="J100:M100"/>
    <mergeCell ref="J101:M101"/>
    <mergeCell ref="G78:H82"/>
    <mergeCell ref="I78:J82"/>
    <mergeCell ref="L78:N78"/>
    <mergeCell ref="P78:V78"/>
    <mergeCell ref="X78:AD78"/>
    <mergeCell ref="L82:N82"/>
    <mergeCell ref="O82:AK82"/>
    <mergeCell ref="E67:AK67"/>
    <mergeCell ref="I93:J93"/>
    <mergeCell ref="K93:W93"/>
    <mergeCell ref="AE78:AJ78"/>
    <mergeCell ref="K79:N81"/>
    <mergeCell ref="P79:S79"/>
    <mergeCell ref="T79:AK79"/>
    <mergeCell ref="O80:S81"/>
    <mergeCell ref="T80:AK80"/>
    <mergeCell ref="T81:AK81"/>
    <mergeCell ref="K86:AK86"/>
    <mergeCell ref="K87:AK87"/>
    <mergeCell ref="I91:J91"/>
    <mergeCell ref="K91:AK91"/>
    <mergeCell ref="I92:J92"/>
    <mergeCell ref="K92:V92"/>
    <mergeCell ref="X92:Y92"/>
    <mergeCell ref="B70:B96"/>
    <mergeCell ref="C70:E96"/>
    <mergeCell ref="F70:H70"/>
    <mergeCell ref="I70:J70"/>
    <mergeCell ref="K70:AK70"/>
    <mergeCell ref="F71:F77"/>
    <mergeCell ref="G71:H77"/>
    <mergeCell ref="I71:J74"/>
    <mergeCell ref="L71:Q71"/>
    <mergeCell ref="T74:AJ74"/>
    <mergeCell ref="I75:J77"/>
    <mergeCell ref="L75:S75"/>
    <mergeCell ref="L76:S76"/>
    <mergeCell ref="T76:AK76"/>
    <mergeCell ref="L77:S77"/>
    <mergeCell ref="T77:AK77"/>
    <mergeCell ref="S71:AK71"/>
    <mergeCell ref="L72:Q72"/>
    <mergeCell ref="S72:V72"/>
    <mergeCell ref="X72:AD72"/>
    <mergeCell ref="AG72:AK72"/>
    <mergeCell ref="L73:Q73"/>
    <mergeCell ref="S73:AK73"/>
    <mergeCell ref="F78:F82"/>
    <mergeCell ref="AC60:AG60"/>
    <mergeCell ref="AH60:AK60"/>
    <mergeCell ref="B61:F66"/>
    <mergeCell ref="G61:J66"/>
    <mergeCell ref="K61:O66"/>
    <mergeCell ref="P61:S66"/>
    <mergeCell ref="T61:X66"/>
    <mergeCell ref="Y61:AB66"/>
    <mergeCell ref="AC61:AG66"/>
    <mergeCell ref="AH61:AK66"/>
    <mergeCell ref="B60:F60"/>
    <mergeCell ref="G60:J60"/>
    <mergeCell ref="K60:O60"/>
    <mergeCell ref="P60:S60"/>
    <mergeCell ref="T60:X60"/>
    <mergeCell ref="Y60:AB60"/>
    <mergeCell ref="B59:J59"/>
    <mergeCell ref="K59:S59"/>
    <mergeCell ref="T59:AB59"/>
    <mergeCell ref="AC59:AK59"/>
    <mergeCell ref="AH53:AK58"/>
    <mergeCell ref="M54:S55"/>
    <mergeCell ref="B55:B56"/>
    <mergeCell ref="C55:G56"/>
    <mergeCell ref="H55:H56"/>
    <mergeCell ref="I55:L56"/>
    <mergeCell ref="M56:S56"/>
    <mergeCell ref="B57:B58"/>
    <mergeCell ref="C57:G58"/>
    <mergeCell ref="H57:H58"/>
    <mergeCell ref="B53:B54"/>
    <mergeCell ref="C53:G54"/>
    <mergeCell ref="H53:H54"/>
    <mergeCell ref="I53:L54"/>
    <mergeCell ref="M53:S53"/>
    <mergeCell ref="T53:X58"/>
    <mergeCell ref="Y53:AB58"/>
    <mergeCell ref="AC53:AG58"/>
    <mergeCell ref="I57:L58"/>
    <mergeCell ref="M57:S58"/>
    <mergeCell ref="B45:J49"/>
    <mergeCell ref="K45:AK49"/>
    <mergeCell ref="B51:S51"/>
    <mergeCell ref="T51:AB51"/>
    <mergeCell ref="AC51:AK51"/>
    <mergeCell ref="B52:G52"/>
    <mergeCell ref="H52:L52"/>
    <mergeCell ref="M52:S52"/>
    <mergeCell ref="T52:X52"/>
    <mergeCell ref="Y52:AB52"/>
    <mergeCell ref="AC52:AG52"/>
    <mergeCell ref="AH52:AK52"/>
    <mergeCell ref="B44:J44"/>
    <mergeCell ref="K44:AK44"/>
    <mergeCell ref="B40:J40"/>
    <mergeCell ref="K40:Y40"/>
    <mergeCell ref="Z40:AK40"/>
    <mergeCell ref="B41:C41"/>
    <mergeCell ref="D41:J41"/>
    <mergeCell ref="K41:Y41"/>
    <mergeCell ref="Z41:AK41"/>
    <mergeCell ref="F31:H31"/>
    <mergeCell ref="I31:J31"/>
    <mergeCell ref="K31:U31"/>
    <mergeCell ref="W31:Y31"/>
    <mergeCell ref="AA31:AC31"/>
    <mergeCell ref="B42:C42"/>
    <mergeCell ref="D42:J42"/>
    <mergeCell ref="K42:Y42"/>
    <mergeCell ref="Z42:AK42"/>
    <mergeCell ref="Y27:AJ27"/>
    <mergeCell ref="F28:H28"/>
    <mergeCell ref="I28:U28"/>
    <mergeCell ref="V28:X28"/>
    <mergeCell ref="Y28:AJ28"/>
    <mergeCell ref="F29:H30"/>
    <mergeCell ref="I29:U29"/>
    <mergeCell ref="W29:AK29"/>
    <mergeCell ref="I30:AK30"/>
    <mergeCell ref="C15:E15"/>
    <mergeCell ref="F15:R15"/>
    <mergeCell ref="C17:E17"/>
    <mergeCell ref="F17:R17"/>
    <mergeCell ref="B20:B31"/>
    <mergeCell ref="C20:E31"/>
    <mergeCell ref="F20:H22"/>
    <mergeCell ref="J20:K20"/>
    <mergeCell ref="M20:N20"/>
    <mergeCell ref="O20:AK20"/>
    <mergeCell ref="I21:AK21"/>
    <mergeCell ref="I22:AK22"/>
    <mergeCell ref="F23:H23"/>
    <mergeCell ref="I23:AA23"/>
    <mergeCell ref="AB23:AK26"/>
    <mergeCell ref="F24:H24"/>
    <mergeCell ref="I24:AA24"/>
    <mergeCell ref="F25:H25"/>
    <mergeCell ref="I25:AA25"/>
    <mergeCell ref="F26:H26"/>
    <mergeCell ref="I26:AA26"/>
    <mergeCell ref="F27:H27"/>
    <mergeCell ref="I27:T27"/>
    <mergeCell ref="V27:X27"/>
    <mergeCell ref="B4:AK4"/>
    <mergeCell ref="C9:E9"/>
    <mergeCell ref="F9:R9"/>
    <mergeCell ref="C11:E11"/>
    <mergeCell ref="F11:R11"/>
    <mergeCell ref="C13:E13"/>
    <mergeCell ref="H13:J13"/>
    <mergeCell ref="L13:N13"/>
    <mergeCell ref="P13:R13"/>
  </mergeCells>
  <phoneticPr fontId="4"/>
  <conditionalFormatting sqref="F15 K98:AE98 K70">
    <cfRule type="expression" dxfId="77" priority="16">
      <formula>$G$13="■"</formula>
    </cfRule>
  </conditionalFormatting>
  <conditionalFormatting sqref="X72">
    <cfRule type="cellIs" dxfId="76" priority="33" operator="notEqual">
      <formula>""</formula>
    </cfRule>
    <cfRule type="expression" dxfId="75" priority="34">
      <formula>$K$72="■"</formula>
    </cfRule>
  </conditionalFormatting>
  <conditionalFormatting sqref="K96:AK96">
    <cfRule type="expression" dxfId="74" priority="36">
      <formula>OR($K$96="■",$N$96="■")</formula>
    </cfRule>
  </conditionalFormatting>
  <conditionalFormatting sqref="K31:AK31">
    <cfRule type="expression" dxfId="73" priority="38">
      <formula>OR($Z$31="■",$V$31="■")</formula>
    </cfRule>
  </conditionalFormatting>
  <conditionalFormatting sqref="K98:AE98">
    <cfRule type="expression" dxfId="72" priority="37">
      <formula>OR($Z$98="■",$V$98="■")</formula>
    </cfRule>
  </conditionalFormatting>
  <conditionalFormatting sqref="K31:AK31">
    <cfRule type="expression" dxfId="71" priority="32">
      <formula>$G$13="■"</formula>
    </cfRule>
  </conditionalFormatting>
  <conditionalFormatting sqref="AB96:AK96">
    <cfRule type="expression" dxfId="70" priority="31">
      <formula>$N$96="■"</formula>
    </cfRule>
  </conditionalFormatting>
  <conditionalFormatting sqref="K93:W93 K95:AK95 K92 W92 Z92:Z93 AK92:AK93 K78:AD78 AK78 K79:AK91">
    <cfRule type="expression" dxfId="69" priority="39">
      <formula>$K$72="■"</formula>
    </cfRule>
  </conditionalFormatting>
  <conditionalFormatting sqref="K79:AK81 K78:AD78 AK78">
    <cfRule type="expression" dxfId="68" priority="40">
      <formula>$K$82="■"</formula>
    </cfRule>
  </conditionalFormatting>
  <conditionalFormatting sqref="K85:AK91 K93:W93 K92 W92 Z92:Z93 AK92:AK93 AF94 T94:U94">
    <cfRule type="expression" dxfId="67" priority="41">
      <formula>$K$83="■"</formula>
    </cfRule>
  </conditionalFormatting>
  <conditionalFormatting sqref="T74:AJ74">
    <cfRule type="cellIs" dxfId="66" priority="29" operator="notEqual">
      <formula>""</formula>
    </cfRule>
    <cfRule type="expression" dxfId="65" priority="30">
      <formula>$K$73="■"</formula>
    </cfRule>
  </conditionalFormatting>
  <conditionalFormatting sqref="K31:AK31 K96:AK96 K98:AE98">
    <cfRule type="expression" dxfId="64" priority="42">
      <formula>OR($G$13="■",$K$13="■",$O$13="■")</formula>
    </cfRule>
  </conditionalFormatting>
  <conditionalFormatting sqref="K71:AK74 K93:W93 K95:AK95 K92 W92 Z92:Z93 AK92:AK93 K78:AD78 AK78 K79:AK91">
    <cfRule type="expression" dxfId="63" priority="43">
      <formula>OR($K$13="■",$O$13="■")</formula>
    </cfRule>
  </conditionalFormatting>
  <conditionalFormatting sqref="K82:AK82">
    <cfRule type="expression" dxfId="62" priority="28">
      <formula>$K$78="■"</formula>
    </cfRule>
  </conditionalFormatting>
  <conditionalFormatting sqref="I99:AK108 I110:U110 I109 U109 Y109:Y110 AK109:AK110">
    <cfRule type="expression" dxfId="61" priority="26">
      <formula>$V$98="■"</formula>
    </cfRule>
  </conditionalFormatting>
  <conditionalFormatting sqref="I102:AK108 I110:U110 I109 U109 Y109:Y110 AK109:AK110">
    <cfRule type="expression" dxfId="60" priority="27">
      <formula>OR($I$99="■",$I$100="■")</formula>
    </cfRule>
  </conditionalFormatting>
  <conditionalFormatting sqref="O79:AK81">
    <cfRule type="expression" dxfId="59" priority="25">
      <formula>$O$78="■"</formula>
    </cfRule>
  </conditionalFormatting>
  <conditionalFormatting sqref="O78:AD78 AK78">
    <cfRule type="expression" dxfId="58" priority="24">
      <formula>$O$79="■"</formula>
    </cfRule>
  </conditionalFormatting>
  <conditionalFormatting sqref="H53:L58">
    <cfRule type="expression" dxfId="57" priority="23">
      <formula>OR($O$13="■",$F$17="---")</formula>
    </cfRule>
  </conditionalFormatting>
  <conditionalFormatting sqref="B53:G58">
    <cfRule type="expression" dxfId="56" priority="22">
      <formula>OR($K$13="■",$O$13="■")</formula>
    </cfRule>
  </conditionalFormatting>
  <conditionalFormatting sqref="K95:AK95">
    <cfRule type="expression" dxfId="55" priority="19">
      <formula>$K$72="■"</formula>
    </cfRule>
  </conditionalFormatting>
  <conditionalFormatting sqref="K95:AK95">
    <cfRule type="expression" dxfId="54" priority="20">
      <formula>$K$83="■"</formula>
    </cfRule>
  </conditionalFormatting>
  <conditionalFormatting sqref="K95:AK95">
    <cfRule type="expression" dxfId="53" priority="21">
      <formula>OR($K$13="■",$O$13="■")</formula>
    </cfRule>
  </conditionalFormatting>
  <conditionalFormatting sqref="I111:AK112">
    <cfRule type="expression" dxfId="52" priority="17">
      <formula>$V$98="■"</formula>
    </cfRule>
  </conditionalFormatting>
  <conditionalFormatting sqref="I111:AK112">
    <cfRule type="expression" dxfId="51" priority="18">
      <formula>OR($I$99="■",$I$100="■")</formula>
    </cfRule>
  </conditionalFormatting>
  <conditionalFormatting sqref="AE98:AK98">
    <cfRule type="expression" dxfId="50" priority="35">
      <formula>AND(OR($K$13="■",$O$13="■"),$Z$98="■")</formula>
    </cfRule>
  </conditionalFormatting>
  <conditionalFormatting sqref="F17">
    <cfRule type="expression" dxfId="49" priority="15">
      <formula>$O$13="■"</formula>
    </cfRule>
  </conditionalFormatting>
  <conditionalFormatting sqref="AE78:AJ78">
    <cfRule type="expression" dxfId="48" priority="10">
      <formula>$K$72="■"</formula>
    </cfRule>
  </conditionalFormatting>
  <conditionalFormatting sqref="AE78:AJ78">
    <cfRule type="expression" dxfId="47" priority="11">
      <formula>$K$82="■"</formula>
    </cfRule>
  </conditionalFormatting>
  <conditionalFormatting sqref="AE78:AJ78">
    <cfRule type="expression" dxfId="46" priority="12">
      <formula>OR($K$13="■",$O$13="■")</formula>
    </cfRule>
  </conditionalFormatting>
  <conditionalFormatting sqref="AE78">
    <cfRule type="cellIs" dxfId="45" priority="13" operator="notEqual">
      <formula>""</formula>
    </cfRule>
    <cfRule type="expression" dxfId="44" priority="14">
      <formula>$O$78="■"</formula>
    </cfRule>
  </conditionalFormatting>
  <conditionalFormatting sqref="AE78:AJ78">
    <cfRule type="expression" dxfId="43" priority="9">
      <formula>$O$79="■"</formula>
    </cfRule>
  </conditionalFormatting>
  <conditionalFormatting sqref="K94 AF94:AK94 T94:U94">
    <cfRule type="expression" dxfId="42" priority="6">
      <formula>$K$72="■"</formula>
    </cfRule>
  </conditionalFormatting>
  <conditionalFormatting sqref="K94">
    <cfRule type="expression" dxfId="41" priority="7">
      <formula>$K$83="■"</formula>
    </cfRule>
  </conditionalFormatting>
  <conditionalFormatting sqref="K94 AF94:AK94 T94:U94">
    <cfRule type="expression" dxfId="40" priority="8">
      <formula>OR($K$13="■",$O$13="■")</formula>
    </cfRule>
  </conditionalFormatting>
  <conditionalFormatting sqref="K94 AF94 T94">
    <cfRule type="expression" dxfId="39" priority="4">
      <formula>$K$72="■"</formula>
    </cfRule>
  </conditionalFormatting>
  <conditionalFormatting sqref="K94 AF94 T94">
    <cfRule type="expression" dxfId="38" priority="5">
      <formula>OR($K$13="■",$O$13="■")</formula>
    </cfRule>
  </conditionalFormatting>
  <conditionalFormatting sqref="T75:AK75 K75:L77 T76:T77">
    <cfRule type="expression" dxfId="37" priority="2">
      <formula>$K$72="■"</formula>
    </cfRule>
  </conditionalFormatting>
  <conditionalFormatting sqref="T75:AJ75">
    <cfRule type="cellIs" dxfId="36" priority="1" operator="notEqual">
      <formula>""</formula>
    </cfRule>
  </conditionalFormatting>
  <conditionalFormatting sqref="K76:L77 T76:T77">
    <cfRule type="expression" dxfId="35" priority="3">
      <formula>#REF!="■"</formula>
    </cfRule>
  </conditionalFormatting>
  <dataValidations count="35">
    <dataValidation type="list" showInputMessage="1" sqref="K77" xr:uid="{E9D13B6C-CE70-4F45-87AA-9A14D5C75B13}">
      <formula1>$AN$77:$AO$77</formula1>
    </dataValidation>
    <dataValidation type="list" showInputMessage="1" sqref="K76" xr:uid="{59B9DEDA-7002-4E1F-85FB-D2DFC7723BF3}">
      <formula1>$AN$76:$AO$76</formula1>
    </dataValidation>
    <dataValidation type="list" showInputMessage="1" sqref="K75" xr:uid="{245B9475-99C7-4184-9B57-A7852B15F8B1}">
      <formula1>$AN$75:$AO$75</formula1>
    </dataValidation>
    <dataValidation type="list" allowBlank="1" showInputMessage="1" showErrorMessage="1" sqref="H55:H56" xr:uid="{7AD685EA-ABFD-41E2-B136-ADB7FB19D352}">
      <formula1>$AP$54:$AQ$54</formula1>
    </dataValidation>
    <dataValidation type="list" allowBlank="1" showInputMessage="1" showErrorMessage="1" sqref="H53:H54" xr:uid="{B1BAEACC-961E-402A-97F0-70175F366BD0}">
      <formula1>$AP$53:$AQ$53</formula1>
    </dataValidation>
    <dataValidation type="list" allowBlank="1" showInputMessage="1" showErrorMessage="1" sqref="B57:B58" xr:uid="{8B24D38A-4C00-4730-9F98-012546AFAE41}">
      <formula1>$AN$55:$AO$55</formula1>
    </dataValidation>
    <dataValidation type="list" allowBlank="1" showInputMessage="1" showErrorMessage="1" sqref="B55:B56" xr:uid="{7486F51C-E573-47D2-B8F4-F2721030DA02}">
      <formula1>$AN$54:$AO$54</formula1>
    </dataValidation>
    <dataValidation type="list" allowBlank="1" showInputMessage="1" showErrorMessage="1" sqref="B53:B54" xr:uid="{57D1E3D6-3846-43D4-98D6-19E92EB47DF4}">
      <formula1>$AN$53:$AO$53</formula1>
    </dataValidation>
    <dataValidation type="list" imeMode="off" allowBlank="1" showInputMessage="1" showErrorMessage="1" sqref="V31" xr:uid="{D0D4E0A0-CAEE-49C8-A974-BB5D42BAE861}">
      <formula1>$AN$31:$AO$31</formula1>
    </dataValidation>
    <dataValidation type="list" imeMode="off" allowBlank="1" showInputMessage="1" showErrorMessage="1" sqref="V98" xr:uid="{FEC67DEE-71F1-4AE0-BD2C-E8BFC3137BB7}">
      <formula1>$AN$98:$AO$98</formula1>
    </dataValidation>
    <dataValidation type="list" showInputMessage="1" showErrorMessage="1" sqref="O79" xr:uid="{15C30A9A-BDF2-4A27-96AB-D1C37AFB26B4}">
      <formula1>$AN$80:$AO$80</formula1>
    </dataValidation>
    <dataValidation imeMode="halfKatakana" allowBlank="1" showInputMessage="1" showErrorMessage="1" sqref="I105:AK105 I107:AK107 K88:AK88 K90:AK90 I23:AA23 I25:AA25" xr:uid="{A95378BC-94B6-471F-8606-8BB11A087A22}"/>
    <dataValidation type="list" allowBlank="1" sqref="F17:R17" xr:uid="{67C84FEF-D54A-42E6-978D-7377F2DE85B2}">
      <formula1>$AN$17:$AO$17</formula1>
    </dataValidation>
    <dataValidation type="list" showInputMessage="1" showErrorMessage="1" sqref="T100:T101 I100" xr:uid="{FA216BB6-16E1-4AF0-9FF8-6A4909822EDD}">
      <formula1>$AN$100:$AO$100</formula1>
    </dataValidation>
    <dataValidation type="list" showInputMessage="1" showErrorMessage="1" sqref="I99 N101" xr:uid="{05CDB1E5-55A1-4AC3-B2A8-C3771B1860A7}">
      <formula1>$AN$99:$AO$99</formula1>
    </dataValidation>
    <dataValidation type="list" showInputMessage="1" showErrorMessage="1" sqref="I101" xr:uid="{A377C959-30B7-4103-B065-B1361C5000F2}">
      <formula1>$AN$101:$AO$101</formula1>
    </dataValidation>
    <dataValidation type="list" showInputMessage="1" showErrorMessage="1" sqref="P84 K83" xr:uid="{317AE69B-91F7-4714-8B52-ED47A9DBBEC6}">
      <formula1>$AN$83:$AO$83</formula1>
    </dataValidation>
    <dataValidation type="list" showInputMessage="1" showErrorMessage="1" sqref="K84" xr:uid="{94DA0AC9-B01D-4547-B0AF-E8B72DF1B87C}">
      <formula1>$AN$84:$AO$84</formula1>
    </dataValidation>
    <dataValidation type="list" showInputMessage="1" sqref="K73:K74" xr:uid="{BB9211E9-5FD1-47A8-9B6A-5D3A9EE1D21B}">
      <formula1>$AN$73:$AO$73</formula1>
    </dataValidation>
    <dataValidation type="list" showInputMessage="1" showErrorMessage="1" sqref="K82" xr:uid="{4E4D1732-E0CE-4B1D-AE5B-097F021FB327}">
      <formula1>$AN$82:$AO$82</formula1>
    </dataValidation>
    <dataValidation type="list" showInputMessage="1" showErrorMessage="1" sqref="K78" xr:uid="{3B432C9E-0746-4719-8FB3-8B4CA0DB58C4}">
      <formula1>$AN$78:$AO$78</formula1>
    </dataValidation>
    <dataValidation type="list" allowBlank="1" showInputMessage="1" showErrorMessage="1" sqref="K96" xr:uid="{DF5282F5-587A-46D0-B5C5-3AEAA6FAC016}">
      <formula1>$AN$96:$AO$96</formula1>
    </dataValidation>
    <dataValidation type="list" showInputMessage="1" sqref="N96" xr:uid="{71C583CC-19DC-4A9D-B8D3-98FE7BD638AA}">
      <formula1>$AQ$96:$AR$96</formula1>
    </dataValidation>
    <dataValidation type="list" showInputMessage="1" showErrorMessage="1" sqref="O13" xr:uid="{2E16F843-9037-4270-A039-3BD5CAC8EDF8}">
      <formula1>$AT$13:$AU$13</formula1>
    </dataValidation>
    <dataValidation type="list" showInputMessage="1" showErrorMessage="1" sqref="K13" xr:uid="{7665A3DF-194E-4F63-AC2D-1C75E8111E6A}">
      <formula1>$AQ$13:$AR$13</formula1>
    </dataValidation>
    <dataValidation type="list" showInputMessage="1" showErrorMessage="1" sqref="AA99:AA101" xr:uid="{9DFC313D-D527-4E92-B51E-96ACFC6C2FD2}">
      <formula1>$AW$99:$AX$99</formula1>
    </dataValidation>
    <dataValidation type="list" allowBlank="1" showInputMessage="1" showErrorMessage="1" sqref="AB83:AB84" xr:uid="{9D46AAF7-47F5-4FA4-9241-A50E3A3C4720}">
      <formula1>#REF!</formula1>
    </dataValidation>
    <dataValidation type="list" showInputMessage="1" showErrorMessage="1" sqref="O78" xr:uid="{6FADD3C3-1351-4E7D-9355-D7DC90D092E5}">
      <formula1>$AN$79:$AO$79</formula1>
    </dataValidation>
    <dataValidation type="list" showInputMessage="1" sqref="K72" xr:uid="{17621B4F-2444-4753-A72C-85920747BD1E}">
      <formula1>$AN$72:$AO$72</formula1>
    </dataValidation>
    <dataValidation type="list" imeMode="off" allowBlank="1" showInputMessage="1" showErrorMessage="1" sqref="Z98" xr:uid="{2D3BCEE9-B457-4FC6-AEBC-D67FA074B7EF}">
      <formula1>$AQ$98:$AR$98</formula1>
    </dataValidation>
    <dataValidation type="list" showInputMessage="1" sqref="K71" xr:uid="{B31464E5-9DE1-4ACC-BF21-F893DF009595}">
      <formula1>$AN$71:$AO$71</formula1>
    </dataValidation>
    <dataValidation showInputMessage="1" showErrorMessage="1" sqref="AU28 AT89:AT96 AT72:AT85" xr:uid="{01C1CB0B-7D51-4F0B-B990-0A9A15AE17F6}"/>
    <dataValidation type="list" showInputMessage="1" showErrorMessage="1" sqref="G13" xr:uid="{98D9A081-3E2B-4229-B3AF-33D8F32DA8A5}">
      <formula1>$AN$13:$AO$13</formula1>
    </dataValidation>
    <dataValidation imeMode="off" allowBlank="1" showInputMessage="1" showErrorMessage="1" sqref="K93:W93 AK93 I29:I30 K94:K95 AK28 AK110 I110:U110 W29:AK29 I28:U28 J29:U29 T111:U111 I111:I112 Y28 Z93 Y110 AF94 T94:U94" xr:uid="{77B3DD21-7E46-4688-958B-63681EBC13AC}"/>
    <dataValidation type="list" imeMode="off" allowBlank="1" showInputMessage="1" showErrorMessage="1" sqref="Z31" xr:uid="{BEF7B387-9C46-47F3-A238-BD34D1E9C158}">
      <formula1>$AQ$31:$AR$31</formula1>
    </dataValidation>
  </dataValidations>
  <printOptions horizontalCentered="1"/>
  <pageMargins left="0" right="0" top="0" bottom="0" header="0.31496062992125984" footer="0.19685039370078741"/>
  <pageSetup paperSize="9" scale="71" fitToHeight="0" orientation="portrait" r:id="rId1"/>
  <headerFooter>
    <oddFooter>&amp;C&amp;"Meiryo UI,標準"&amp;9&amp;D_&amp;T　&amp;F　&amp;P/&amp;N</oddFooter>
  </headerFooter>
  <rowBreaks count="1" manualBreakCount="1">
    <brk id="68" max="3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2C9F-175F-4CD3-8625-E49D08CCC827}">
  <sheetPr codeName="Sheet5">
    <tabColor theme="5" tint="0.79998168889431442"/>
    <pageSetUpPr fitToPage="1"/>
  </sheetPr>
  <dimension ref="A1:AU37"/>
  <sheetViews>
    <sheetView showGridLines="0" view="pageBreakPreview" topLeftCell="D13" zoomScale="85" zoomScaleNormal="85" zoomScaleSheetLayoutView="85" workbookViewId="0">
      <selection activeCell="AK7" sqref="AK7"/>
    </sheetView>
  </sheetViews>
  <sheetFormatPr defaultColWidth="3.59765625" defaultRowHeight="15"/>
  <cols>
    <col min="1" max="39" width="3.59765625" style="13"/>
    <col min="40" max="41" width="3.59765625" style="13" hidden="1" customWidth="1"/>
    <col min="42" max="16384" width="3.59765625" style="13"/>
  </cols>
  <sheetData>
    <row r="1" spans="1:47" ht="16.2">
      <c r="A1" s="63"/>
      <c r="B1" s="62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47" ht="16.2">
      <c r="A2" s="63"/>
      <c r="B2" s="62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</row>
    <row r="3" spans="1:47" ht="16.2">
      <c r="A3" s="63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4" spans="1:47" ht="27">
      <c r="A4" s="65"/>
      <c r="B4" s="200" t="s">
        <v>121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64"/>
    </row>
    <row r="5" spans="1:47" ht="16.2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4"/>
      <c r="AL5" s="64"/>
    </row>
    <row r="6" spans="1:47" ht="16.2">
      <c r="A6" s="65"/>
      <c r="B6" s="62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67"/>
      <c r="O6" s="68"/>
      <c r="P6" s="68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3" t="str">
        <f>'(記入例)基本情報'!AK6</f>
        <v>2022/4/1　Ver2.2</v>
      </c>
      <c r="AL6" s="64"/>
    </row>
    <row r="8" spans="1:47" ht="16.2">
      <c r="B8" s="511" t="s">
        <v>122</v>
      </c>
      <c r="C8" s="512"/>
      <c r="D8" s="512"/>
      <c r="E8" s="512"/>
      <c r="F8" s="512"/>
      <c r="G8" s="512"/>
      <c r="H8" s="512"/>
      <c r="I8" s="512"/>
      <c r="J8" s="512"/>
      <c r="K8" s="512"/>
      <c r="L8" s="512"/>
      <c r="M8" s="512"/>
      <c r="N8" s="512"/>
      <c r="O8" s="512"/>
      <c r="P8" s="512"/>
      <c r="Q8" s="512"/>
      <c r="R8" s="512"/>
      <c r="S8" s="512"/>
      <c r="T8" s="512"/>
      <c r="U8" s="512"/>
      <c r="V8" s="512"/>
      <c r="W8" s="512"/>
      <c r="X8" s="512"/>
      <c r="Y8" s="512"/>
      <c r="Z8" s="512"/>
      <c r="AA8" s="512"/>
      <c r="AB8" s="512"/>
      <c r="AC8" s="512"/>
      <c r="AD8" s="512"/>
      <c r="AE8" s="512"/>
      <c r="AF8" s="512"/>
      <c r="AG8" s="512"/>
      <c r="AH8" s="512"/>
      <c r="AI8" s="512"/>
      <c r="AJ8" s="512"/>
      <c r="AK8" s="513"/>
    </row>
    <row r="9" spans="1:47" ht="16.5" customHeight="1">
      <c r="B9" s="514" t="s">
        <v>123</v>
      </c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515"/>
      <c r="Y9" s="515"/>
      <c r="Z9" s="515"/>
      <c r="AA9" s="515"/>
      <c r="AB9" s="515"/>
      <c r="AC9" s="515"/>
      <c r="AD9" s="515"/>
      <c r="AE9" s="515"/>
      <c r="AF9" s="515"/>
      <c r="AG9" s="515"/>
      <c r="AH9" s="515"/>
      <c r="AI9" s="515"/>
      <c r="AJ9" s="515"/>
      <c r="AK9" s="516"/>
    </row>
    <row r="10" spans="1:47" ht="9.75" customHeight="1" thickBot="1">
      <c r="K10" s="166"/>
    </row>
    <row r="11" spans="1:47" s="74" customFormat="1" ht="19.05" customHeight="1">
      <c r="B11" s="517" t="s">
        <v>124</v>
      </c>
      <c r="C11" s="219" t="s">
        <v>125</v>
      </c>
      <c r="D11" s="220"/>
      <c r="E11" s="221"/>
      <c r="F11" s="520" t="s">
        <v>126</v>
      </c>
      <c r="G11" s="523" t="s">
        <v>72</v>
      </c>
      <c r="H11" s="524"/>
      <c r="I11" s="529" t="s">
        <v>73</v>
      </c>
      <c r="J11" s="530"/>
      <c r="K11" s="167" t="s">
        <v>9</v>
      </c>
      <c r="L11" s="533" t="s">
        <v>127</v>
      </c>
      <c r="M11" s="533"/>
      <c r="N11" s="533"/>
      <c r="O11" s="533"/>
      <c r="P11" s="533"/>
      <c r="Q11" s="533"/>
      <c r="R11" s="168" t="s">
        <v>78</v>
      </c>
      <c r="S11" s="534" t="s">
        <v>128</v>
      </c>
      <c r="T11" s="534"/>
      <c r="U11" s="534"/>
      <c r="V11" s="534"/>
      <c r="W11" s="534"/>
      <c r="X11" s="534"/>
      <c r="Y11" s="534"/>
      <c r="Z11" s="534"/>
      <c r="AA11" s="534"/>
      <c r="AB11" s="534"/>
      <c r="AC11" s="534"/>
      <c r="AD11" s="534"/>
      <c r="AE11" s="534"/>
      <c r="AF11" s="534"/>
      <c r="AG11" s="534"/>
      <c r="AH11" s="534"/>
      <c r="AI11" s="534"/>
      <c r="AJ11" s="534"/>
      <c r="AK11" s="535"/>
      <c r="AL11" s="8"/>
      <c r="AN11" s="8" t="s">
        <v>13</v>
      </c>
      <c r="AO11" s="8" t="str">
        <f>IF($K$12="□","■","")</f>
        <v/>
      </c>
    </row>
    <row r="12" spans="1:47" s="74" customFormat="1" ht="19.05" customHeight="1">
      <c r="B12" s="518"/>
      <c r="C12" s="222"/>
      <c r="D12" s="223"/>
      <c r="E12" s="224"/>
      <c r="F12" s="521"/>
      <c r="G12" s="525"/>
      <c r="H12" s="526"/>
      <c r="I12" s="531"/>
      <c r="J12" s="394"/>
      <c r="K12" s="195" t="s">
        <v>237</v>
      </c>
      <c r="L12" s="408" t="s">
        <v>83</v>
      </c>
      <c r="M12" s="408"/>
      <c r="N12" s="408"/>
      <c r="O12" s="408"/>
      <c r="P12" s="408"/>
      <c r="Q12" s="408"/>
      <c r="R12" s="113" t="s">
        <v>84</v>
      </c>
      <c r="S12" s="406" t="s">
        <v>129</v>
      </c>
      <c r="T12" s="406"/>
      <c r="U12" s="406"/>
      <c r="V12" s="406"/>
      <c r="W12" s="406"/>
      <c r="X12" s="406"/>
      <c r="Y12" s="406"/>
      <c r="Z12" s="406"/>
      <c r="AA12" s="406"/>
      <c r="AB12" s="406"/>
      <c r="AC12" s="406"/>
      <c r="AD12" s="406"/>
      <c r="AE12" s="406"/>
      <c r="AF12" s="406"/>
      <c r="AG12" s="406"/>
      <c r="AH12" s="406"/>
      <c r="AI12" s="406"/>
      <c r="AJ12" s="406"/>
      <c r="AK12" s="407"/>
      <c r="AL12" s="8"/>
      <c r="AN12" s="8" t="s">
        <v>13</v>
      </c>
      <c r="AO12" s="8" t="str">
        <f>IF($K$11="□","■","")</f>
        <v>■</v>
      </c>
      <c r="AP12" s="8"/>
      <c r="AQ12" s="8"/>
      <c r="AR12" s="8"/>
      <c r="AS12" s="8"/>
      <c r="AT12" s="8"/>
      <c r="AU12" s="8"/>
    </row>
    <row r="13" spans="1:47" s="74" customFormat="1" ht="19.05" customHeight="1">
      <c r="B13" s="518"/>
      <c r="C13" s="222"/>
      <c r="D13" s="223"/>
      <c r="E13" s="224"/>
      <c r="F13" s="521"/>
      <c r="G13" s="525"/>
      <c r="H13" s="526"/>
      <c r="I13" s="532"/>
      <c r="J13" s="396"/>
      <c r="K13" s="169"/>
      <c r="L13" s="132"/>
      <c r="M13" s="132"/>
      <c r="N13" s="132"/>
      <c r="O13" s="132"/>
      <c r="P13" s="132"/>
      <c r="Q13" s="132"/>
      <c r="R13" s="160"/>
      <c r="S13" s="132" t="s">
        <v>86</v>
      </c>
      <c r="T13" s="536"/>
      <c r="U13" s="536"/>
      <c r="V13" s="536"/>
      <c r="W13" s="536"/>
      <c r="X13" s="536"/>
      <c r="Y13" s="536"/>
      <c r="Z13" s="536"/>
      <c r="AA13" s="536"/>
      <c r="AB13" s="536"/>
      <c r="AC13" s="536"/>
      <c r="AD13" s="536"/>
      <c r="AE13" s="536"/>
      <c r="AF13" s="536"/>
      <c r="AG13" s="536"/>
      <c r="AH13" s="536"/>
      <c r="AI13" s="536"/>
      <c r="AJ13" s="536"/>
      <c r="AK13" s="170" t="s">
        <v>87</v>
      </c>
      <c r="AL13" s="8"/>
      <c r="AN13" s="8"/>
      <c r="AO13" s="8"/>
      <c r="AP13" s="8"/>
      <c r="AQ13" s="8"/>
      <c r="AR13" s="8"/>
      <c r="AS13" s="8"/>
      <c r="AT13" s="8"/>
      <c r="AU13" s="8"/>
    </row>
    <row r="14" spans="1:47" s="74" customFormat="1" ht="19.05" customHeight="1">
      <c r="B14" s="518"/>
      <c r="C14" s="222"/>
      <c r="D14" s="223"/>
      <c r="E14" s="224"/>
      <c r="F14" s="521"/>
      <c r="G14" s="525"/>
      <c r="H14" s="526"/>
      <c r="I14" s="391" t="s">
        <v>130</v>
      </c>
      <c r="J14" s="392"/>
      <c r="K14" s="171" t="s">
        <v>9</v>
      </c>
      <c r="L14" s="399" t="s">
        <v>263</v>
      </c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AK14" s="172"/>
      <c r="AL14" s="8"/>
      <c r="AN14" s="8" t="s">
        <v>9</v>
      </c>
      <c r="AO14" s="8" t="str">
        <f>IF(AND($K$15="□",$K$16="□"),"■","")</f>
        <v/>
      </c>
      <c r="AP14" s="96"/>
      <c r="AS14" s="8"/>
    </row>
    <row r="15" spans="1:47" s="74" customFormat="1" ht="19.05" customHeight="1">
      <c r="B15" s="518"/>
      <c r="C15" s="222"/>
      <c r="D15" s="223"/>
      <c r="E15" s="224"/>
      <c r="F15" s="521"/>
      <c r="G15" s="525"/>
      <c r="H15" s="526"/>
      <c r="I15" s="393"/>
      <c r="J15" s="394"/>
      <c r="K15" s="197" t="s">
        <v>237</v>
      </c>
      <c r="L15" s="408" t="s">
        <v>131</v>
      </c>
      <c r="M15" s="408"/>
      <c r="N15" s="408"/>
      <c r="O15" s="408"/>
      <c r="P15" s="408"/>
      <c r="Q15" s="408"/>
      <c r="R15" s="408"/>
      <c r="S15" s="408"/>
      <c r="T15" s="408"/>
      <c r="U15" s="408"/>
      <c r="V15" s="118"/>
      <c r="W15" s="118"/>
      <c r="X15" s="118"/>
      <c r="Y15" s="174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30"/>
      <c r="AL15" s="8"/>
      <c r="AN15" s="8" t="s">
        <v>9</v>
      </c>
      <c r="AO15" s="8" t="str">
        <f>IF(AND($K$14="□",$K$16="□"),"■","")</f>
        <v>■</v>
      </c>
      <c r="AP15" s="96"/>
      <c r="AQ15" s="8"/>
      <c r="AR15" s="8"/>
      <c r="AS15" s="8"/>
      <c r="AT15" s="8"/>
      <c r="AU15" s="8"/>
    </row>
    <row r="16" spans="1:47" s="74" customFormat="1" ht="19.05" customHeight="1">
      <c r="B16" s="518"/>
      <c r="C16" s="222"/>
      <c r="D16" s="223"/>
      <c r="E16" s="224"/>
      <c r="F16" s="522"/>
      <c r="G16" s="527"/>
      <c r="H16" s="528"/>
      <c r="I16" s="395"/>
      <c r="J16" s="396"/>
      <c r="K16" s="175" t="s">
        <v>9</v>
      </c>
      <c r="L16" s="477" t="s">
        <v>132</v>
      </c>
      <c r="M16" s="477"/>
      <c r="N16" s="477"/>
      <c r="O16" s="477"/>
      <c r="P16" s="477"/>
      <c r="Q16" s="477"/>
      <c r="R16" s="477"/>
      <c r="S16" s="477"/>
      <c r="T16" s="477"/>
      <c r="U16" s="477"/>
      <c r="V16" s="132"/>
      <c r="W16" s="132"/>
      <c r="X16" s="132"/>
      <c r="Y16" s="176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4"/>
      <c r="AL16" s="8"/>
      <c r="AN16" s="8" t="s">
        <v>9</v>
      </c>
      <c r="AO16" s="8" t="str">
        <f>IF(AND($K$14="□",$K$15="□"),"■","")</f>
        <v/>
      </c>
      <c r="AP16" s="96"/>
      <c r="AQ16" s="8"/>
      <c r="AR16" s="8"/>
      <c r="AS16" s="8"/>
      <c r="AT16" s="8"/>
      <c r="AU16" s="8"/>
    </row>
    <row r="17" spans="2:47" s="74" customFormat="1" ht="19.05" customHeight="1">
      <c r="B17" s="518"/>
      <c r="C17" s="222"/>
      <c r="D17" s="223"/>
      <c r="E17" s="224"/>
      <c r="F17" s="537" t="s">
        <v>88</v>
      </c>
      <c r="G17" s="415" t="s">
        <v>89</v>
      </c>
      <c r="H17" s="416"/>
      <c r="I17" s="391" t="s">
        <v>90</v>
      </c>
      <c r="J17" s="392"/>
      <c r="K17" s="120" t="s">
        <v>9</v>
      </c>
      <c r="L17" s="423" t="s">
        <v>117</v>
      </c>
      <c r="M17" s="423"/>
      <c r="N17" s="423"/>
      <c r="O17" s="423"/>
      <c r="P17" s="423"/>
      <c r="Q17" s="423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25"/>
      <c r="AC17" s="125"/>
      <c r="AD17" s="125"/>
      <c r="AE17" s="125"/>
      <c r="AF17" s="177"/>
      <c r="AG17" s="177"/>
      <c r="AH17" s="178"/>
      <c r="AI17" s="177"/>
      <c r="AJ17" s="177"/>
      <c r="AK17" s="179"/>
      <c r="AL17" s="8"/>
      <c r="AM17" s="8"/>
      <c r="AN17" s="8" t="s">
        <v>13</v>
      </c>
      <c r="AO17" s="8" t="str">
        <f>IF(AND($K$22="□",$K$18="□"),"■","")</f>
        <v/>
      </c>
      <c r="AP17" s="8"/>
      <c r="AS17" s="8"/>
    </row>
    <row r="18" spans="2:47" s="74" customFormat="1" ht="19.05" customHeight="1">
      <c r="B18" s="518"/>
      <c r="C18" s="222"/>
      <c r="D18" s="223"/>
      <c r="E18" s="224"/>
      <c r="F18" s="538"/>
      <c r="G18" s="417"/>
      <c r="H18" s="418"/>
      <c r="I18" s="393"/>
      <c r="J18" s="394"/>
      <c r="K18" s="180" t="s">
        <v>9</v>
      </c>
      <c r="L18" s="540" t="s">
        <v>91</v>
      </c>
      <c r="M18" s="540"/>
      <c r="N18" s="541"/>
      <c r="O18" s="181" t="s">
        <v>9</v>
      </c>
      <c r="P18" s="542" t="s">
        <v>92</v>
      </c>
      <c r="Q18" s="543"/>
      <c r="R18" s="543"/>
      <c r="S18" s="543"/>
      <c r="T18" s="543"/>
      <c r="U18" s="543"/>
      <c r="V18" s="543"/>
      <c r="W18" s="182" t="s">
        <v>93</v>
      </c>
      <c r="X18" s="547" t="s">
        <v>94</v>
      </c>
      <c r="Y18" s="543"/>
      <c r="Z18" s="543"/>
      <c r="AA18" s="543"/>
      <c r="AB18" s="543"/>
      <c r="AC18" s="543"/>
      <c r="AD18" s="543"/>
      <c r="AE18" s="548"/>
      <c r="AF18" s="548"/>
      <c r="AG18" s="548"/>
      <c r="AH18" s="548"/>
      <c r="AI18" s="548"/>
      <c r="AJ18" s="548"/>
      <c r="AK18" s="183" t="s">
        <v>133</v>
      </c>
      <c r="AL18" s="8"/>
      <c r="AM18" s="8"/>
      <c r="AN18" s="8" t="s">
        <v>13</v>
      </c>
      <c r="AO18" s="8" t="str">
        <f>IF(AND($K$17="□",$K$22="□"),"■","")</f>
        <v/>
      </c>
      <c r="AP18" s="8"/>
      <c r="AQ18" s="8"/>
      <c r="AR18" s="8"/>
      <c r="AS18" s="8"/>
      <c r="AT18" s="8"/>
      <c r="AU18" s="8"/>
    </row>
    <row r="19" spans="2:47" s="74" customFormat="1" ht="19.05" customHeight="1">
      <c r="B19" s="518"/>
      <c r="C19" s="222"/>
      <c r="D19" s="223"/>
      <c r="E19" s="224"/>
      <c r="F19" s="538"/>
      <c r="G19" s="417"/>
      <c r="H19" s="418"/>
      <c r="I19" s="393"/>
      <c r="J19" s="394"/>
      <c r="K19" s="549"/>
      <c r="L19" s="344"/>
      <c r="M19" s="344"/>
      <c r="N19" s="434"/>
      <c r="O19" s="127" t="s">
        <v>9</v>
      </c>
      <c r="P19" s="439" t="s">
        <v>96</v>
      </c>
      <c r="Q19" s="543"/>
      <c r="R19" s="543"/>
      <c r="S19" s="543"/>
      <c r="T19" s="550" t="s">
        <v>134</v>
      </c>
      <c r="U19" s="441"/>
      <c r="V19" s="441"/>
      <c r="W19" s="441"/>
      <c r="X19" s="441"/>
      <c r="Y19" s="441"/>
      <c r="Z19" s="441"/>
      <c r="AA19" s="441"/>
      <c r="AB19" s="441"/>
      <c r="AC19" s="441"/>
      <c r="AD19" s="441"/>
      <c r="AE19" s="441"/>
      <c r="AF19" s="441"/>
      <c r="AG19" s="441"/>
      <c r="AH19" s="441"/>
      <c r="AI19" s="441"/>
      <c r="AJ19" s="441"/>
      <c r="AK19" s="442"/>
      <c r="AL19" s="8"/>
      <c r="AN19" s="8" t="s">
        <v>13</v>
      </c>
      <c r="AO19" s="8" t="str">
        <f>IF(AND($K$17="□",$K$22="□",$O$19="□"),"■","")</f>
        <v/>
      </c>
      <c r="AP19" s="8"/>
      <c r="AQ19" s="8"/>
      <c r="AR19" s="8"/>
      <c r="AS19" s="8"/>
      <c r="AT19" s="8"/>
      <c r="AU19" s="8"/>
    </row>
    <row r="20" spans="2:47" s="74" customFormat="1" ht="19.05" customHeight="1">
      <c r="B20" s="518"/>
      <c r="C20" s="222"/>
      <c r="D20" s="223"/>
      <c r="E20" s="224"/>
      <c r="F20" s="538"/>
      <c r="G20" s="417"/>
      <c r="H20" s="418"/>
      <c r="I20" s="393"/>
      <c r="J20" s="394"/>
      <c r="K20" s="435"/>
      <c r="L20" s="344"/>
      <c r="M20" s="344"/>
      <c r="N20" s="434"/>
      <c r="O20" s="551"/>
      <c r="P20" s="344"/>
      <c r="Q20" s="344"/>
      <c r="R20" s="344"/>
      <c r="S20" s="344"/>
      <c r="T20" s="445" t="s">
        <v>135</v>
      </c>
      <c r="U20" s="446"/>
      <c r="V20" s="446"/>
      <c r="W20" s="446"/>
      <c r="X20" s="446"/>
      <c r="Y20" s="446"/>
      <c r="Z20" s="446"/>
      <c r="AA20" s="446"/>
      <c r="AB20" s="446"/>
      <c r="AC20" s="446"/>
      <c r="AD20" s="446"/>
      <c r="AE20" s="446"/>
      <c r="AF20" s="446"/>
      <c r="AG20" s="446"/>
      <c r="AH20" s="446"/>
      <c r="AI20" s="446"/>
      <c r="AJ20" s="446"/>
      <c r="AK20" s="447"/>
      <c r="AL20" s="8"/>
      <c r="AM20" s="8"/>
      <c r="AN20" s="8" t="s">
        <v>13</v>
      </c>
      <c r="AO20" s="8" t="str">
        <f>IF(AND($K$17="□",$K$22="□",$O$18="□"),"■","")</f>
        <v/>
      </c>
      <c r="AP20" s="8"/>
      <c r="AQ20" s="8"/>
      <c r="AR20" s="8"/>
      <c r="AS20" s="8"/>
      <c r="AT20" s="8"/>
      <c r="AU20" s="8"/>
    </row>
    <row r="21" spans="2:47" s="74" customFormat="1" ht="19.05" customHeight="1">
      <c r="B21" s="518"/>
      <c r="C21" s="222"/>
      <c r="D21" s="223"/>
      <c r="E21" s="224"/>
      <c r="F21" s="538"/>
      <c r="G21" s="417"/>
      <c r="H21" s="418"/>
      <c r="I21" s="393"/>
      <c r="J21" s="394"/>
      <c r="K21" s="436"/>
      <c r="L21" s="437"/>
      <c r="M21" s="437"/>
      <c r="N21" s="438"/>
      <c r="O21" s="444"/>
      <c r="P21" s="437"/>
      <c r="Q21" s="437"/>
      <c r="R21" s="437"/>
      <c r="S21" s="437"/>
      <c r="T21" s="448" t="s">
        <v>136</v>
      </c>
      <c r="U21" s="449"/>
      <c r="V21" s="449"/>
      <c r="W21" s="449"/>
      <c r="X21" s="449"/>
      <c r="Y21" s="449"/>
      <c r="Z21" s="449"/>
      <c r="AA21" s="449"/>
      <c r="AB21" s="449"/>
      <c r="AC21" s="449"/>
      <c r="AD21" s="449"/>
      <c r="AE21" s="449"/>
      <c r="AF21" s="449"/>
      <c r="AG21" s="449"/>
      <c r="AH21" s="449"/>
      <c r="AI21" s="449"/>
      <c r="AJ21" s="449"/>
      <c r="AK21" s="450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2:47" s="74" customFormat="1" ht="19.05" customHeight="1">
      <c r="B22" s="518"/>
      <c r="C22" s="222"/>
      <c r="D22" s="223"/>
      <c r="E22" s="224"/>
      <c r="F22" s="539"/>
      <c r="G22" s="419"/>
      <c r="H22" s="420"/>
      <c r="I22" s="395"/>
      <c r="J22" s="396"/>
      <c r="K22" s="198" t="s">
        <v>237</v>
      </c>
      <c r="L22" s="426" t="s">
        <v>100</v>
      </c>
      <c r="M22" s="426"/>
      <c r="N22" s="426"/>
      <c r="O22" s="544" t="s">
        <v>137</v>
      </c>
      <c r="P22" s="545"/>
      <c r="Q22" s="545"/>
      <c r="R22" s="545"/>
      <c r="S22" s="545"/>
      <c r="T22" s="545"/>
      <c r="U22" s="545"/>
      <c r="V22" s="545"/>
      <c r="W22" s="545"/>
      <c r="X22" s="545"/>
      <c r="Y22" s="545"/>
      <c r="Z22" s="545"/>
      <c r="AA22" s="545"/>
      <c r="AB22" s="545"/>
      <c r="AC22" s="545"/>
      <c r="AD22" s="545"/>
      <c r="AE22" s="545"/>
      <c r="AF22" s="545"/>
      <c r="AG22" s="545"/>
      <c r="AH22" s="545"/>
      <c r="AI22" s="545"/>
      <c r="AJ22" s="545"/>
      <c r="AK22" s="546"/>
      <c r="AL22" s="8"/>
      <c r="AM22" s="8"/>
      <c r="AN22" s="8" t="s">
        <v>13</v>
      </c>
      <c r="AO22" s="8" t="str">
        <f>IF(AND($K$17="□",$K$18="□"),"■","")</f>
        <v>■</v>
      </c>
      <c r="AP22" s="8"/>
      <c r="AQ22" s="8"/>
      <c r="AR22" s="8"/>
      <c r="AS22" s="8"/>
      <c r="AT22" s="8"/>
      <c r="AU22" s="8"/>
    </row>
    <row r="23" spans="2:47" s="74" customFormat="1" ht="19.05" customHeight="1">
      <c r="B23" s="518"/>
      <c r="C23" s="222"/>
      <c r="D23" s="223"/>
      <c r="E23" s="224"/>
      <c r="F23" s="552" t="s">
        <v>102</v>
      </c>
      <c r="G23" s="553" t="s">
        <v>103</v>
      </c>
      <c r="H23" s="554"/>
      <c r="I23" s="231" t="s">
        <v>104</v>
      </c>
      <c r="J23" s="233"/>
      <c r="K23" s="192" t="s">
        <v>237</v>
      </c>
      <c r="L23" s="423" t="s">
        <v>138</v>
      </c>
      <c r="M23" s="423"/>
      <c r="N23" s="423"/>
      <c r="O23" s="423"/>
      <c r="AB23" s="129"/>
      <c r="AC23" s="423"/>
      <c r="AD23" s="423"/>
      <c r="AE23" s="423"/>
      <c r="AF23" s="423"/>
      <c r="AG23" s="423"/>
      <c r="AH23" s="423"/>
      <c r="AI23" s="423"/>
      <c r="AJ23" s="423"/>
      <c r="AK23" s="785"/>
      <c r="AL23" s="8"/>
      <c r="AM23" s="8"/>
      <c r="AN23" s="8" t="s">
        <v>13</v>
      </c>
      <c r="AO23" s="8" t="str">
        <f>IF(AND($K$25="□",$K$24="□"),"■","")</f>
        <v>■</v>
      </c>
      <c r="AP23" s="8"/>
      <c r="AS23" s="8"/>
    </row>
    <row r="24" spans="2:47" s="74" customFormat="1" ht="19.05" customHeight="1">
      <c r="B24" s="518"/>
      <c r="C24" s="222"/>
      <c r="D24" s="223"/>
      <c r="E24" s="224"/>
      <c r="F24" s="552"/>
      <c r="G24" s="555"/>
      <c r="H24" s="556"/>
      <c r="I24" s="231"/>
      <c r="J24" s="233"/>
      <c r="K24" s="112" t="s">
        <v>9</v>
      </c>
      <c r="L24" s="408" t="s">
        <v>117</v>
      </c>
      <c r="M24" s="408"/>
      <c r="N24" s="408"/>
      <c r="O24" s="408"/>
      <c r="P24" s="408"/>
      <c r="Q24" s="408"/>
      <c r="R24" s="118"/>
      <c r="S24" s="118"/>
      <c r="T24" s="118"/>
      <c r="U24" s="158"/>
      <c r="V24" s="118"/>
      <c r="W24" s="118"/>
      <c r="X24" s="118"/>
      <c r="Y24" s="118"/>
      <c r="Z24" s="118"/>
      <c r="AA24" s="118"/>
      <c r="AB24" s="129"/>
      <c r="AC24" s="118"/>
      <c r="AD24" s="118"/>
      <c r="AE24" s="118"/>
      <c r="AF24" s="118"/>
      <c r="AG24" s="118"/>
      <c r="AH24" s="118"/>
      <c r="AI24" s="118"/>
      <c r="AJ24" s="118"/>
      <c r="AK24" s="130"/>
      <c r="AL24" s="8"/>
      <c r="AM24" s="8"/>
      <c r="AN24" s="8" t="s">
        <v>13</v>
      </c>
      <c r="AO24" s="8" t="str">
        <f>IF(AND($K$25="□",$K$23="□"),"■","")</f>
        <v/>
      </c>
      <c r="AP24" s="8"/>
      <c r="AQ24" s="8"/>
      <c r="AR24" s="8"/>
      <c r="AS24" s="8"/>
      <c r="AT24" s="8"/>
      <c r="AU24" s="8"/>
    </row>
    <row r="25" spans="2:47" s="74" customFormat="1" ht="19.05" customHeight="1">
      <c r="B25" s="518"/>
      <c r="C25" s="222"/>
      <c r="D25" s="223"/>
      <c r="E25" s="224"/>
      <c r="F25" s="552"/>
      <c r="G25" s="555"/>
      <c r="H25" s="556"/>
      <c r="I25" s="234"/>
      <c r="J25" s="236"/>
      <c r="K25" s="184" t="s">
        <v>9</v>
      </c>
      <c r="L25" s="477" t="s">
        <v>106</v>
      </c>
      <c r="M25" s="477"/>
      <c r="N25" s="477"/>
      <c r="O25" s="477"/>
      <c r="P25" s="131"/>
      <c r="Q25" s="132"/>
      <c r="R25" s="132"/>
      <c r="S25" s="132"/>
      <c r="T25" s="132"/>
      <c r="U25" s="131"/>
      <c r="V25" s="132"/>
      <c r="W25" s="132"/>
      <c r="X25" s="132"/>
      <c r="Y25" s="132"/>
      <c r="Z25" s="132"/>
      <c r="AA25" s="132"/>
      <c r="AB25" s="133"/>
      <c r="AC25" s="132"/>
      <c r="AD25" s="132"/>
      <c r="AE25" s="132"/>
      <c r="AF25" s="132"/>
      <c r="AG25" s="132"/>
      <c r="AH25" s="132"/>
      <c r="AI25" s="132"/>
      <c r="AJ25" s="132"/>
      <c r="AK25" s="134"/>
      <c r="AL25" s="8"/>
      <c r="AM25" s="8"/>
      <c r="AN25" s="8" t="s">
        <v>13</v>
      </c>
      <c r="AO25" s="8" t="str">
        <f>IF(AND($K$23="□",$K$24="□"),"■","")</f>
        <v/>
      </c>
      <c r="AP25" s="8"/>
      <c r="AQ25" s="8"/>
      <c r="AR25" s="8"/>
      <c r="AS25" s="8"/>
      <c r="AT25" s="8"/>
      <c r="AU25" s="8"/>
    </row>
    <row r="26" spans="2:47" s="74" customFormat="1" ht="18" customHeight="1">
      <c r="B26" s="518"/>
      <c r="C26" s="222"/>
      <c r="D26" s="223"/>
      <c r="E26" s="224"/>
      <c r="F26" s="552"/>
      <c r="G26" s="555"/>
      <c r="H26" s="556"/>
      <c r="I26" s="232" t="s">
        <v>21</v>
      </c>
      <c r="J26" s="233"/>
      <c r="K26" s="150" t="s">
        <v>22</v>
      </c>
      <c r="L26" s="560"/>
      <c r="M26" s="560"/>
      <c r="N26" s="185" t="s">
        <v>107</v>
      </c>
      <c r="O26" s="560"/>
      <c r="P26" s="560"/>
      <c r="Q26" s="186"/>
      <c r="R26" s="187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9"/>
      <c r="AL26" s="141"/>
      <c r="AP26" s="8"/>
      <c r="AR26" s="8"/>
      <c r="AS26" s="8"/>
      <c r="AT26" s="8"/>
      <c r="AU26" s="8"/>
    </row>
    <row r="27" spans="2:47" s="74" customFormat="1" ht="25.05" customHeight="1">
      <c r="B27" s="518"/>
      <c r="C27" s="222"/>
      <c r="D27" s="223"/>
      <c r="E27" s="224"/>
      <c r="F27" s="552"/>
      <c r="G27" s="555"/>
      <c r="H27" s="556"/>
      <c r="I27" s="232"/>
      <c r="J27" s="233"/>
      <c r="K27" s="451"/>
      <c r="L27" s="452"/>
      <c r="M27" s="452"/>
      <c r="N27" s="452"/>
      <c r="O27" s="452"/>
      <c r="P27" s="452"/>
      <c r="Q27" s="452"/>
      <c r="R27" s="452"/>
      <c r="S27" s="452"/>
      <c r="T27" s="452"/>
      <c r="U27" s="452"/>
      <c r="V27" s="452"/>
      <c r="W27" s="452"/>
      <c r="X27" s="452"/>
      <c r="Y27" s="452"/>
      <c r="Z27" s="452"/>
      <c r="AA27" s="452"/>
      <c r="AB27" s="452"/>
      <c r="AC27" s="452"/>
      <c r="AD27" s="452"/>
      <c r="AE27" s="452"/>
      <c r="AF27" s="452"/>
      <c r="AG27" s="452"/>
      <c r="AH27" s="452"/>
      <c r="AI27" s="452"/>
      <c r="AJ27" s="452"/>
      <c r="AK27" s="453"/>
      <c r="AL27" s="142"/>
      <c r="AQ27" s="8"/>
      <c r="AR27" s="8"/>
      <c r="AS27" s="8"/>
      <c r="AT27" s="8"/>
      <c r="AU27" s="8"/>
    </row>
    <row r="28" spans="2:47" s="74" customFormat="1" ht="25.05" customHeight="1">
      <c r="B28" s="518"/>
      <c r="C28" s="222"/>
      <c r="D28" s="223"/>
      <c r="E28" s="224"/>
      <c r="F28" s="552"/>
      <c r="G28" s="555"/>
      <c r="H28" s="556"/>
      <c r="I28" s="235"/>
      <c r="J28" s="236"/>
      <c r="K28" s="454"/>
      <c r="L28" s="454"/>
      <c r="M28" s="454"/>
      <c r="N28" s="454"/>
      <c r="O28" s="454"/>
      <c r="P28" s="454"/>
      <c r="Q28" s="454"/>
      <c r="R28" s="454"/>
      <c r="S28" s="454"/>
      <c r="T28" s="454"/>
      <c r="U28" s="454"/>
      <c r="V28" s="454"/>
      <c r="W28" s="454"/>
      <c r="X28" s="454"/>
      <c r="Y28" s="454"/>
      <c r="Z28" s="454"/>
      <c r="AA28" s="454"/>
      <c r="AB28" s="454"/>
      <c r="AC28" s="454"/>
      <c r="AD28" s="454"/>
      <c r="AE28" s="454"/>
      <c r="AF28" s="454"/>
      <c r="AG28" s="454"/>
      <c r="AH28" s="454"/>
      <c r="AI28" s="454"/>
      <c r="AJ28" s="454"/>
      <c r="AK28" s="455"/>
      <c r="AL28" s="142"/>
      <c r="AQ28" s="8"/>
      <c r="AR28" s="8"/>
      <c r="AS28" s="8"/>
      <c r="AT28" s="8"/>
      <c r="AU28" s="8"/>
    </row>
    <row r="29" spans="2:47" s="74" customFormat="1" ht="15" customHeight="1">
      <c r="B29" s="518"/>
      <c r="C29" s="222"/>
      <c r="D29" s="223"/>
      <c r="E29" s="224"/>
      <c r="F29" s="552"/>
      <c r="G29" s="555"/>
      <c r="H29" s="556"/>
      <c r="I29" s="246" t="s">
        <v>139</v>
      </c>
      <c r="J29" s="247"/>
      <c r="K29" s="561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  <c r="AE29" s="457"/>
      <c r="AF29" s="457"/>
      <c r="AG29" s="457"/>
      <c r="AH29" s="457"/>
      <c r="AI29" s="457"/>
      <c r="AJ29" s="457"/>
      <c r="AK29" s="458"/>
      <c r="AL29" s="142"/>
      <c r="AM29" s="8"/>
      <c r="AN29" s="8"/>
      <c r="AO29" s="8"/>
      <c r="AP29" s="8"/>
      <c r="AQ29" s="8"/>
      <c r="AR29" s="8"/>
      <c r="AS29" s="8"/>
      <c r="AT29" s="8"/>
      <c r="AU29" s="8"/>
    </row>
    <row r="30" spans="2:47" s="74" customFormat="1" ht="30" customHeight="1">
      <c r="B30" s="518"/>
      <c r="C30" s="222"/>
      <c r="D30" s="223"/>
      <c r="E30" s="224"/>
      <c r="F30" s="552"/>
      <c r="G30" s="555"/>
      <c r="H30" s="556"/>
      <c r="I30" s="235" t="s">
        <v>26</v>
      </c>
      <c r="J30" s="236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58"/>
      <c r="AK30" s="456"/>
      <c r="AL30" s="143"/>
      <c r="AM30" s="8"/>
      <c r="AN30" s="8"/>
      <c r="AO30" s="8"/>
      <c r="AP30" s="8"/>
      <c r="AQ30" s="8"/>
      <c r="AR30" s="8"/>
      <c r="AS30" s="8"/>
      <c r="AT30" s="8"/>
      <c r="AU30" s="8"/>
    </row>
    <row r="31" spans="2:47" s="63" customFormat="1" ht="15" customHeight="1">
      <c r="B31" s="518"/>
      <c r="C31" s="222"/>
      <c r="D31" s="223"/>
      <c r="E31" s="224"/>
      <c r="F31" s="552"/>
      <c r="G31" s="555"/>
      <c r="H31" s="556"/>
      <c r="I31" s="246" t="s">
        <v>139</v>
      </c>
      <c r="J31" s="247"/>
      <c r="K31" s="561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  <c r="X31" s="457"/>
      <c r="Y31" s="457"/>
      <c r="Z31" s="457"/>
      <c r="AA31" s="457"/>
      <c r="AB31" s="457"/>
      <c r="AC31" s="457"/>
      <c r="AD31" s="457"/>
      <c r="AE31" s="457"/>
      <c r="AF31" s="457"/>
      <c r="AG31" s="457"/>
      <c r="AH31" s="457"/>
      <c r="AI31" s="457"/>
      <c r="AJ31" s="457"/>
      <c r="AK31" s="458"/>
      <c r="AL31" s="143"/>
      <c r="AM31" s="8"/>
      <c r="AO31" s="8"/>
      <c r="AP31" s="8"/>
      <c r="AQ31" s="8"/>
      <c r="AR31" s="8"/>
      <c r="AS31" s="8"/>
      <c r="AT31" s="8"/>
      <c r="AU31" s="8"/>
    </row>
    <row r="32" spans="2:47" s="74" customFormat="1" ht="30" customHeight="1">
      <c r="B32" s="518"/>
      <c r="C32" s="222"/>
      <c r="D32" s="223"/>
      <c r="E32" s="224"/>
      <c r="F32" s="552"/>
      <c r="G32" s="555"/>
      <c r="H32" s="556"/>
      <c r="I32" s="235" t="s">
        <v>27</v>
      </c>
      <c r="J32" s="236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8"/>
      <c r="AK32" s="456"/>
      <c r="AL32" s="143"/>
      <c r="AM32" s="8"/>
      <c r="AN32" s="8"/>
      <c r="AO32" s="8"/>
      <c r="AP32" s="8"/>
      <c r="AQ32" s="8"/>
      <c r="AR32" s="8"/>
      <c r="AS32" s="8"/>
      <c r="AT32" s="8"/>
      <c r="AU32" s="8"/>
    </row>
    <row r="33" spans="2:47" s="74" customFormat="1" ht="25.05" customHeight="1">
      <c r="B33" s="518"/>
      <c r="C33" s="222"/>
      <c r="D33" s="223"/>
      <c r="E33" s="224"/>
      <c r="F33" s="552"/>
      <c r="G33" s="555"/>
      <c r="H33" s="556"/>
      <c r="I33" s="264" t="s">
        <v>28</v>
      </c>
      <c r="J33" s="265"/>
      <c r="K33" s="276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144" t="s">
        <v>254</v>
      </c>
      <c r="X33" s="269" t="s">
        <v>29</v>
      </c>
      <c r="Y33" s="271"/>
      <c r="Z33" s="276"/>
      <c r="AA33" s="277"/>
      <c r="AB33" s="277"/>
      <c r="AC33" s="277"/>
      <c r="AD33" s="277"/>
      <c r="AE33" s="277"/>
      <c r="AF33" s="277"/>
      <c r="AG33" s="277"/>
      <c r="AH33" s="277"/>
      <c r="AI33" s="277"/>
      <c r="AJ33" s="277"/>
      <c r="AK33" s="88" t="s">
        <v>254</v>
      </c>
      <c r="AL33" s="143"/>
      <c r="AM33" s="8"/>
      <c r="AN33" s="8"/>
      <c r="AO33" s="8"/>
      <c r="AP33" s="8"/>
      <c r="AQ33" s="8"/>
      <c r="AR33" s="8"/>
      <c r="AS33" s="8"/>
      <c r="AT33" s="8"/>
      <c r="AU33" s="8"/>
    </row>
    <row r="34" spans="2:47" s="74" customFormat="1" ht="25.05" customHeight="1">
      <c r="B34" s="518"/>
      <c r="C34" s="222"/>
      <c r="D34" s="223"/>
      <c r="E34" s="224"/>
      <c r="F34" s="552"/>
      <c r="G34" s="555"/>
      <c r="H34" s="556"/>
      <c r="I34" s="264" t="s">
        <v>30</v>
      </c>
      <c r="J34" s="265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9" t="s">
        <v>31</v>
      </c>
      <c r="Y34" s="271"/>
      <c r="Z34" s="276"/>
      <c r="AA34" s="277"/>
      <c r="AB34" s="277"/>
      <c r="AC34" s="277"/>
      <c r="AD34" s="277"/>
      <c r="AE34" s="277"/>
      <c r="AF34" s="277"/>
      <c r="AG34" s="277"/>
      <c r="AH34" s="277"/>
      <c r="AI34" s="277"/>
      <c r="AJ34" s="277"/>
      <c r="AK34" s="88" t="s">
        <v>254</v>
      </c>
      <c r="AL34" s="8"/>
      <c r="AM34" s="8"/>
      <c r="AN34" s="8"/>
      <c r="AO34" s="8"/>
      <c r="AP34" s="89" t="s">
        <v>32</v>
      </c>
      <c r="AQ34" s="8"/>
      <c r="AR34" s="8"/>
      <c r="AS34" s="8"/>
      <c r="AT34" s="8"/>
      <c r="AU34" s="8"/>
    </row>
    <row r="35" spans="2:47" s="74" customFormat="1" ht="25.05" customHeight="1">
      <c r="B35" s="518"/>
      <c r="C35" s="222"/>
      <c r="D35" s="223"/>
      <c r="E35" s="224"/>
      <c r="F35" s="552"/>
      <c r="G35" s="557"/>
      <c r="H35" s="558"/>
      <c r="I35" s="272" t="s">
        <v>33</v>
      </c>
      <c r="J35" s="247"/>
      <c r="K35" s="276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190" t="s">
        <v>34</v>
      </c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568"/>
      <c r="AL35" s="143"/>
      <c r="AM35" s="8"/>
      <c r="AN35" s="8"/>
      <c r="AO35" s="8"/>
      <c r="AP35" s="91" t="str">
        <f>K35&amp;X35&amp;Y35</f>
        <v>@</v>
      </c>
      <c r="AQ35" s="8"/>
      <c r="AR35" s="8"/>
      <c r="AS35" s="8"/>
      <c r="AT35" s="8"/>
      <c r="AU35" s="8"/>
    </row>
    <row r="36" spans="2:47" s="74" customFormat="1" ht="15" customHeight="1">
      <c r="B36" s="518"/>
      <c r="C36" s="222"/>
      <c r="D36" s="223"/>
      <c r="E36" s="224"/>
      <c r="F36" s="552"/>
      <c r="G36" s="557"/>
      <c r="H36" s="558"/>
      <c r="I36" s="234"/>
      <c r="J36" s="236"/>
      <c r="K36" s="569" t="str">
        <f>IF(K35="","",K35&amp;X35&amp;Y35)</f>
        <v/>
      </c>
      <c r="L36" s="570"/>
      <c r="M36" s="570"/>
      <c r="N36" s="570"/>
      <c r="O36" s="570"/>
      <c r="P36" s="570"/>
      <c r="Q36" s="570"/>
      <c r="R36" s="570"/>
      <c r="S36" s="570"/>
      <c r="T36" s="570"/>
      <c r="U36" s="570"/>
      <c r="V36" s="570"/>
      <c r="W36" s="570"/>
      <c r="X36" s="570"/>
      <c r="Y36" s="570"/>
      <c r="Z36" s="570"/>
      <c r="AA36" s="570"/>
      <c r="AB36" s="570"/>
      <c r="AC36" s="570"/>
      <c r="AD36" s="570"/>
      <c r="AE36" s="570"/>
      <c r="AF36" s="570"/>
      <c r="AG36" s="570"/>
      <c r="AH36" s="570"/>
      <c r="AI36" s="570"/>
      <c r="AJ36" s="570"/>
      <c r="AK36" s="571"/>
      <c r="AL36" s="143"/>
      <c r="AM36" s="8"/>
      <c r="AN36" s="8"/>
      <c r="AO36" s="8"/>
      <c r="AP36" s="8"/>
      <c r="AQ36" s="8"/>
      <c r="AR36" s="8"/>
      <c r="AS36" s="8"/>
      <c r="AT36" s="8"/>
      <c r="AU36" s="8"/>
    </row>
    <row r="37" spans="2:47" s="74" customFormat="1" ht="71.25" customHeight="1" thickBot="1">
      <c r="B37" s="519"/>
      <c r="C37" s="225"/>
      <c r="D37" s="226"/>
      <c r="E37" s="227"/>
      <c r="F37" s="14" t="s">
        <v>108</v>
      </c>
      <c r="G37" s="562" t="s">
        <v>140</v>
      </c>
      <c r="H37" s="563"/>
      <c r="I37" s="564"/>
      <c r="J37" s="564"/>
      <c r="K37" s="565"/>
      <c r="L37" s="566"/>
      <c r="M37" s="566"/>
      <c r="N37" s="566"/>
      <c r="O37" s="566"/>
      <c r="P37" s="566"/>
      <c r="Q37" s="566"/>
      <c r="R37" s="566"/>
      <c r="S37" s="566"/>
      <c r="T37" s="566"/>
      <c r="U37" s="566"/>
      <c r="V37" s="566"/>
      <c r="W37" s="566"/>
      <c r="X37" s="566"/>
      <c r="Y37" s="566"/>
      <c r="Z37" s="566"/>
      <c r="AA37" s="566"/>
      <c r="AB37" s="566"/>
      <c r="AC37" s="566"/>
      <c r="AD37" s="566"/>
      <c r="AE37" s="566"/>
      <c r="AF37" s="566"/>
      <c r="AG37" s="566"/>
      <c r="AH37" s="566"/>
      <c r="AI37" s="566"/>
      <c r="AJ37" s="566"/>
      <c r="AK37" s="567"/>
      <c r="AL37" s="143"/>
      <c r="AM37" s="8"/>
      <c r="AN37" s="8"/>
      <c r="AO37" s="8"/>
      <c r="AP37" s="8"/>
      <c r="AQ37" s="8"/>
      <c r="AR37" s="8"/>
      <c r="AS37" s="8"/>
      <c r="AT37" s="8"/>
      <c r="AU37" s="8"/>
    </row>
  </sheetData>
  <mergeCells count="70">
    <mergeCell ref="G37:H37"/>
    <mergeCell ref="I37:J37"/>
    <mergeCell ref="K37:AK37"/>
    <mergeCell ref="I34:J34"/>
    <mergeCell ref="K34:W34"/>
    <mergeCell ref="X34:Y34"/>
    <mergeCell ref="Z34:AJ34"/>
    <mergeCell ref="I35:J36"/>
    <mergeCell ref="K35:W35"/>
    <mergeCell ref="Y35:AK35"/>
    <mergeCell ref="K36:AK36"/>
    <mergeCell ref="I32:J32"/>
    <mergeCell ref="K32:AK32"/>
    <mergeCell ref="I33:J33"/>
    <mergeCell ref="K33:V33"/>
    <mergeCell ref="X33:Y33"/>
    <mergeCell ref="Z33:AJ33"/>
    <mergeCell ref="K28:AK28"/>
    <mergeCell ref="I29:J29"/>
    <mergeCell ref="K29:AK29"/>
    <mergeCell ref="I31:J31"/>
    <mergeCell ref="K31:AK31"/>
    <mergeCell ref="T20:AK20"/>
    <mergeCell ref="T21:AK21"/>
    <mergeCell ref="I30:J30"/>
    <mergeCell ref="K30:AK30"/>
    <mergeCell ref="F23:F36"/>
    <mergeCell ref="G23:H36"/>
    <mergeCell ref="I23:J25"/>
    <mergeCell ref="L23:O23"/>
    <mergeCell ref="AC23:AK23"/>
    <mergeCell ref="L24:O24"/>
    <mergeCell ref="P24:Q24"/>
    <mergeCell ref="L25:O25"/>
    <mergeCell ref="I26:J28"/>
    <mergeCell ref="L26:M26"/>
    <mergeCell ref="O26:P26"/>
    <mergeCell ref="K27:AK27"/>
    <mergeCell ref="L16:U16"/>
    <mergeCell ref="F17:F22"/>
    <mergeCell ref="G17:H22"/>
    <mergeCell ref="I17:J22"/>
    <mergeCell ref="L17:O17"/>
    <mergeCell ref="P17:Q17"/>
    <mergeCell ref="L18:N18"/>
    <mergeCell ref="P18:V18"/>
    <mergeCell ref="L22:N22"/>
    <mergeCell ref="O22:AK22"/>
    <mergeCell ref="X18:AD18"/>
    <mergeCell ref="AE18:AJ18"/>
    <mergeCell ref="K19:N21"/>
    <mergeCell ref="P19:S19"/>
    <mergeCell ref="T19:AK19"/>
    <mergeCell ref="O20:S21"/>
    <mergeCell ref="B4:AK4"/>
    <mergeCell ref="B8:AK8"/>
    <mergeCell ref="B9:AK9"/>
    <mergeCell ref="B11:B37"/>
    <mergeCell ref="C11:E37"/>
    <mergeCell ref="F11:F16"/>
    <mergeCell ref="G11:H16"/>
    <mergeCell ref="I11:J13"/>
    <mergeCell ref="L11:Q11"/>
    <mergeCell ref="S11:AK11"/>
    <mergeCell ref="L12:Q12"/>
    <mergeCell ref="S12:AK12"/>
    <mergeCell ref="T13:AJ13"/>
    <mergeCell ref="I14:J16"/>
    <mergeCell ref="L14:W14"/>
    <mergeCell ref="L15:U15"/>
  </mergeCells>
  <phoneticPr fontId="4"/>
  <conditionalFormatting sqref="T13:AJ13">
    <cfRule type="cellIs" dxfId="34" priority="17" operator="notEqual">
      <formula>""</formula>
    </cfRule>
    <cfRule type="expression" dxfId="33" priority="18">
      <formula>$K$12="■"</formula>
    </cfRule>
  </conditionalFormatting>
  <conditionalFormatting sqref="K18:AK22">
    <cfRule type="expression" dxfId="32" priority="12">
      <formula>$K$17="■"</formula>
    </cfRule>
  </conditionalFormatting>
  <conditionalFormatting sqref="K26:AK32 K34:W34 K35:AK36 K33 W33 Z33:Z34 AK33:AK34">
    <cfRule type="expression" dxfId="31" priority="13">
      <formula>OR($K$23="■",$K$24="■")</formula>
    </cfRule>
  </conditionalFormatting>
  <conditionalFormatting sqref="K17:AK32 K33:W34 Z33:AK34 K35:AK36">
    <cfRule type="expression" dxfId="30" priority="11">
      <formula>$K$16="■"</formula>
    </cfRule>
  </conditionalFormatting>
  <conditionalFormatting sqref="AE18">
    <cfRule type="cellIs" dxfId="29" priority="15" operator="notEqual">
      <formula>""</formula>
    </cfRule>
    <cfRule type="expression" dxfId="28" priority="16">
      <formula>$O$18="■"</formula>
    </cfRule>
  </conditionalFormatting>
  <conditionalFormatting sqref="K17:AK17 K22:AK22">
    <cfRule type="expression" dxfId="27" priority="10">
      <formula>$K$18="■"</formula>
    </cfRule>
  </conditionalFormatting>
  <conditionalFormatting sqref="K17:AK21">
    <cfRule type="expression" dxfId="26" priority="9">
      <formula>$K$22="■"</formula>
    </cfRule>
  </conditionalFormatting>
  <conditionalFormatting sqref="O19:S21 T19:AK20">
    <cfRule type="expression" dxfId="25" priority="14">
      <formula>AND($K$11="■",$K$18="■")</formula>
    </cfRule>
  </conditionalFormatting>
  <conditionalFormatting sqref="O19:AK21">
    <cfRule type="expression" dxfId="24" priority="8">
      <formula>$O$18="■"</formula>
    </cfRule>
  </conditionalFormatting>
  <conditionalFormatting sqref="O18:AK18">
    <cfRule type="expression" dxfId="23" priority="7">
      <formula>$O$19="■"</formula>
    </cfRule>
  </conditionalFormatting>
  <conditionalFormatting sqref="L18:N18">
    <cfRule type="expression" dxfId="22" priority="4">
      <formula>$K$72="■"</formula>
    </cfRule>
  </conditionalFormatting>
  <conditionalFormatting sqref="L18:N18">
    <cfRule type="expression" dxfId="21" priority="5">
      <formula>$K$79="■"</formula>
    </cfRule>
  </conditionalFormatting>
  <conditionalFormatting sqref="L18:N18">
    <cfRule type="expression" dxfId="20" priority="6">
      <formula>OR($K$13="■",$O$13="■")</formula>
    </cfRule>
  </conditionalFormatting>
  <conditionalFormatting sqref="L22:N22">
    <cfRule type="expression" dxfId="19" priority="2">
      <formula>$K$72="■"</formula>
    </cfRule>
  </conditionalFormatting>
  <conditionalFormatting sqref="L22:N22">
    <cfRule type="expression" dxfId="18" priority="3">
      <formula>OR($K$13="■",$O$13="■")</formula>
    </cfRule>
  </conditionalFormatting>
  <conditionalFormatting sqref="L22:N22">
    <cfRule type="expression" dxfId="17" priority="1">
      <formula>$K$75="■"</formula>
    </cfRule>
  </conditionalFormatting>
  <dataValidations count="18">
    <dataValidation type="list" showInputMessage="1" showErrorMessage="1" sqref="O19" xr:uid="{4B1B5AAF-786D-4987-BA2F-0A06585CD5F1}">
      <formula1>$AN$20:$AO$20</formula1>
    </dataValidation>
    <dataValidation imeMode="halfKatakana" allowBlank="1" showInputMessage="1" showErrorMessage="1" sqref="K29:AK29 K31:AK31" xr:uid="{5626D14C-FB45-4168-AD64-9AE7392C3B34}"/>
    <dataValidation type="list" showInputMessage="1" showErrorMessage="1" sqref="U24:U25 K24" xr:uid="{2752AD46-1F4A-4760-A47C-3C174C302A9E}">
      <formula1>$AN$24:$AO$24</formula1>
    </dataValidation>
    <dataValidation type="list" showInputMessage="1" showErrorMessage="1" sqref="K23 P25" xr:uid="{E148FC73-E347-4355-9CF6-BCD7C4530DB0}">
      <formula1>$AN$23:$AO$23</formula1>
    </dataValidation>
    <dataValidation type="list" showInputMessage="1" showErrorMessage="1" sqref="K25" xr:uid="{B969F972-E0F3-4408-B18A-291D94E3A264}">
      <formula1>$AN$25:$AO$25</formula1>
    </dataValidation>
    <dataValidation type="list" showInputMessage="1" sqref="K12" xr:uid="{F70617A8-CF8A-4504-9BF1-86940FC975DC}">
      <formula1>$AN$12:$AO$12</formula1>
    </dataValidation>
    <dataValidation type="list" showInputMessage="1" showErrorMessage="1" sqref="K22" xr:uid="{B4B75B08-21E6-45FD-A85F-204097BB1F73}">
      <formula1>$AN$22:$AO$22</formula1>
    </dataValidation>
    <dataValidation type="list" showInputMessage="1" showErrorMessage="1" sqref="K17" xr:uid="{0500E108-DFF1-43EA-BFC5-FCBD74F5D4AF}">
      <formula1>$AN$17:$AO$17</formula1>
    </dataValidation>
    <dataValidation type="list" showInputMessage="1" showErrorMessage="1" sqref="O18" xr:uid="{2F47A6BD-8137-4256-821B-17C230B7B917}">
      <formula1>$AN$19:$AO$19</formula1>
    </dataValidation>
    <dataValidation type="list" showInputMessage="1" showErrorMessage="1" sqref="K18" xr:uid="{861C9C9F-F97A-4CE1-929C-3E35729161B1}">
      <formula1>$AN$18:$AO$18</formula1>
    </dataValidation>
    <dataValidation type="list" showInputMessage="1" sqref="K13" xr:uid="{33A974AE-CD95-4630-AAB3-20281508BE0A}">
      <formula1>$AN$78:$AO$78</formula1>
    </dataValidation>
    <dataValidation imeMode="off" allowBlank="1" showInputMessage="1" showErrorMessage="1" sqref="X35:Y35 K34:W34 K35:K36 Z34 AK34" xr:uid="{C7454039-2CF1-4D2B-806F-14D4FEA82096}"/>
    <dataValidation showInputMessage="1" showErrorMessage="1" sqref="AT20:AT22 AN16 AT12:AT13 AT15:AT16 AT26:AT37" xr:uid="{A593CDCC-5042-49A4-BDEA-2D8461CDD185}"/>
    <dataValidation type="list" showInputMessage="1" sqref="K11" xr:uid="{026E4A51-EC99-479B-9F5A-6B4450E83552}">
      <formula1>$AN$11:$AO$11</formula1>
    </dataValidation>
    <dataValidation type="list" showInputMessage="1" sqref="K14" xr:uid="{7F1C1619-9AC8-4E22-B775-BE5AA99A90AD}">
      <formula1>$AN$14:$AO$14</formula1>
    </dataValidation>
    <dataValidation type="list" allowBlank="1" showInputMessage="1" showErrorMessage="1" sqref="AB23:AB25" xr:uid="{5B42A182-54A9-4108-B32D-6204FD407361}">
      <formula1>#REF!</formula1>
    </dataValidation>
    <dataValidation type="list" allowBlank="1" showInputMessage="1" showErrorMessage="1" sqref="K15" xr:uid="{927091FB-07EF-45E8-810E-BD2205B7E8ED}">
      <formula1>$AN$15:$AO$15</formula1>
    </dataValidation>
    <dataValidation type="list" allowBlank="1" showInputMessage="1" showErrorMessage="1" sqref="K16" xr:uid="{CCC3459D-F636-4014-A4CE-D9193F7443E8}">
      <formula1>$AN$16:$AO$16</formula1>
    </dataValidation>
  </dataValidations>
  <printOptions horizontalCentered="1"/>
  <pageMargins left="0" right="0" top="0" bottom="0" header="0.31496062992125984" footer="0.19685039370078741"/>
  <pageSetup paperSize="9" scale="71" fitToHeight="0" orientation="portrait" r:id="rId1"/>
  <headerFooter>
    <oddFooter>&amp;C&amp;"Meiryo UI,標準"&amp;9&amp;D_&amp;T　&amp;F　&amp;P/&amp;N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BA53"/>
  <sheetViews>
    <sheetView showGridLines="0" view="pageBreakPreview" zoomScale="85" zoomScaleNormal="100" zoomScaleSheetLayoutView="85" workbookViewId="0">
      <selection activeCell="AD7" sqref="AD7"/>
    </sheetView>
  </sheetViews>
  <sheetFormatPr defaultColWidth="3.69921875" defaultRowHeight="18" customHeight="1"/>
  <cols>
    <col min="1" max="38" width="3.69921875" style="37"/>
    <col min="39" max="39" width="3.69921875" style="40"/>
    <col min="40" max="40" width="3.69921875" style="41"/>
    <col min="41" max="41" width="0" style="48" hidden="1" customWidth="1"/>
    <col min="42" max="42" width="0" style="43" hidden="1" customWidth="1"/>
    <col min="43" max="43" width="3.69921875" style="43"/>
    <col min="44" max="16384" width="3.69921875" style="40"/>
  </cols>
  <sheetData>
    <row r="1" spans="1:53" s="15" customFormat="1" ht="10.5" customHeight="1"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8"/>
      <c r="AK1" s="19"/>
      <c r="AM1" s="17"/>
      <c r="AN1" s="20"/>
      <c r="AO1" s="16"/>
      <c r="AP1" s="16"/>
      <c r="AQ1" s="16"/>
      <c r="AR1" s="17"/>
      <c r="AS1" s="17"/>
      <c r="AT1" s="17"/>
      <c r="AU1" s="17"/>
      <c r="AV1" s="17"/>
      <c r="AW1" s="17"/>
      <c r="AX1" s="17"/>
      <c r="AY1" s="17"/>
      <c r="AZ1" s="17"/>
      <c r="BA1" s="17"/>
    </row>
    <row r="2" spans="1:53" s="15" customFormat="1" ht="17.25" customHeight="1">
      <c r="B2" s="16" t="s">
        <v>141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20"/>
      <c r="AO2" s="16"/>
      <c r="AP2" s="16"/>
      <c r="AQ2" s="16"/>
      <c r="AR2" s="17"/>
      <c r="AS2" s="17"/>
      <c r="AT2" s="17"/>
      <c r="AU2" s="17"/>
      <c r="AV2" s="17"/>
      <c r="AW2" s="17"/>
      <c r="AX2" s="17"/>
      <c r="AY2" s="17"/>
      <c r="AZ2" s="17"/>
      <c r="BA2" s="17"/>
    </row>
    <row r="3" spans="1:53" s="15" customFormat="1" ht="10.199999999999999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20"/>
      <c r="AO3" s="16"/>
      <c r="AP3" s="16"/>
      <c r="AQ3" s="16"/>
      <c r="AR3" s="17"/>
      <c r="AS3" s="17"/>
      <c r="AT3" s="17"/>
      <c r="AU3" s="17"/>
      <c r="AV3" s="17"/>
      <c r="AW3" s="17"/>
      <c r="AX3" s="17"/>
      <c r="AY3" s="17"/>
      <c r="AZ3" s="17"/>
      <c r="BA3" s="17"/>
    </row>
    <row r="4" spans="1:53" s="24" customFormat="1" ht="30.75" customHeight="1">
      <c r="A4" s="15"/>
      <c r="B4" s="726" t="s">
        <v>142</v>
      </c>
      <c r="C4" s="726"/>
      <c r="D4" s="726"/>
      <c r="E4" s="726"/>
      <c r="F4" s="726"/>
      <c r="G4" s="726"/>
      <c r="H4" s="726"/>
      <c r="I4" s="726"/>
      <c r="J4" s="726"/>
      <c r="K4" s="21" t="s">
        <v>143</v>
      </c>
      <c r="L4" s="727" t="s">
        <v>144</v>
      </c>
      <c r="M4" s="727"/>
      <c r="N4" s="727"/>
      <c r="O4" s="727"/>
      <c r="P4" s="727"/>
      <c r="Q4" s="728" t="s">
        <v>145</v>
      </c>
      <c r="R4" s="728"/>
      <c r="S4" s="728"/>
      <c r="T4" s="728"/>
      <c r="U4" s="728"/>
      <c r="V4" s="728"/>
      <c r="W4" s="728"/>
      <c r="X4" s="728"/>
      <c r="Y4" s="728"/>
      <c r="Z4" s="728"/>
      <c r="AA4" s="728"/>
      <c r="AB4" s="728"/>
      <c r="AC4" s="728"/>
      <c r="AD4" s="728"/>
      <c r="AE4" s="728"/>
      <c r="AF4" s="728"/>
      <c r="AG4" s="728"/>
      <c r="AH4" s="728"/>
      <c r="AI4" s="728"/>
      <c r="AJ4" s="728"/>
      <c r="AK4" s="21" t="s">
        <v>146</v>
      </c>
      <c r="AL4" s="2"/>
      <c r="AM4" s="22"/>
      <c r="AN4" s="20"/>
      <c r="AO4" s="23"/>
      <c r="AP4" s="16"/>
      <c r="AQ4" s="16"/>
      <c r="AR4" s="22"/>
      <c r="AS4" s="22"/>
      <c r="AT4" s="22"/>
      <c r="AU4" s="22"/>
      <c r="AV4" s="22"/>
      <c r="AW4" s="22"/>
      <c r="AX4" s="22"/>
      <c r="AY4" s="22"/>
      <c r="AZ4" s="22"/>
      <c r="BA4" s="22"/>
    </row>
    <row r="5" spans="1:53" s="24" customFormat="1" ht="9.75" customHeight="1">
      <c r="A5" s="15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7"/>
      <c r="AL5" s="17"/>
      <c r="AM5" s="22"/>
      <c r="AN5" s="20"/>
      <c r="AO5" s="23"/>
      <c r="AP5" s="16"/>
      <c r="AQ5" s="16"/>
      <c r="AR5" s="22"/>
      <c r="AS5" s="22"/>
      <c r="AT5" s="22"/>
      <c r="AU5" s="22"/>
      <c r="AV5" s="22"/>
      <c r="AW5" s="22"/>
      <c r="AX5" s="22"/>
      <c r="AY5" s="22"/>
      <c r="AZ5" s="22"/>
      <c r="BA5" s="22"/>
    </row>
    <row r="6" spans="1:53" s="24" customFormat="1" ht="12" customHeight="1">
      <c r="A6" s="15"/>
      <c r="B6" s="25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3" t="s">
        <v>252</v>
      </c>
      <c r="AL6" s="17"/>
      <c r="AM6" s="22"/>
      <c r="AN6" s="20"/>
      <c r="AO6" s="23"/>
      <c r="AP6" s="16"/>
      <c r="AQ6" s="16"/>
      <c r="AR6" s="22"/>
      <c r="AS6" s="22"/>
      <c r="AT6" s="22"/>
      <c r="AU6" s="22"/>
      <c r="AV6" s="22"/>
      <c r="AW6" s="22"/>
      <c r="AX6" s="22"/>
      <c r="AY6" s="22"/>
      <c r="AZ6" s="22"/>
      <c r="BA6" s="22"/>
    </row>
    <row r="7" spans="1:53" s="24" customFormat="1" ht="26.25" customHeight="1" thickBot="1">
      <c r="A7" s="15"/>
      <c r="B7" s="1" t="s">
        <v>147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7"/>
      <c r="AL7" s="17"/>
      <c r="AM7" s="22"/>
      <c r="AN7" s="20"/>
      <c r="AO7" s="23"/>
      <c r="AP7" s="16"/>
      <c r="AQ7" s="16"/>
      <c r="AR7" s="22"/>
      <c r="AS7" s="22"/>
      <c r="AT7" s="22"/>
      <c r="AU7" s="22"/>
      <c r="AV7" s="22"/>
      <c r="AW7" s="22"/>
      <c r="AX7" s="22"/>
      <c r="AY7" s="22"/>
      <c r="AZ7" s="22"/>
      <c r="BA7" s="22"/>
    </row>
    <row r="8" spans="1:53" s="24" customFormat="1" ht="21.75" customHeight="1">
      <c r="A8" s="15"/>
      <c r="B8" s="729" t="s">
        <v>148</v>
      </c>
      <c r="C8" s="730"/>
      <c r="D8" s="730"/>
      <c r="E8" s="730"/>
      <c r="F8" s="730"/>
      <c r="G8" s="730"/>
      <c r="H8" s="731"/>
      <c r="I8" s="738" t="s">
        <v>149</v>
      </c>
      <c r="J8" s="739"/>
      <c r="K8" s="739"/>
      <c r="L8" s="739"/>
      <c r="M8" s="739"/>
      <c r="N8" s="739"/>
      <c r="O8" s="739"/>
      <c r="P8" s="739"/>
      <c r="Q8" s="739"/>
      <c r="R8" s="739"/>
      <c r="S8" s="739"/>
      <c r="T8" s="739"/>
      <c r="U8" s="739"/>
      <c r="V8" s="739"/>
      <c r="W8" s="739"/>
      <c r="X8" s="740"/>
      <c r="Y8" s="741" t="s">
        <v>150</v>
      </c>
      <c r="Z8" s="741"/>
      <c r="AA8" s="741"/>
      <c r="AB8" s="741"/>
      <c r="AC8" s="741"/>
      <c r="AD8" s="741"/>
      <c r="AE8" s="741"/>
      <c r="AF8" s="741"/>
      <c r="AG8" s="741"/>
      <c r="AH8" s="741"/>
      <c r="AI8" s="741"/>
      <c r="AJ8" s="741"/>
      <c r="AK8" s="742"/>
      <c r="AL8" s="17"/>
      <c r="AM8" s="22"/>
      <c r="AN8" s="26"/>
      <c r="AO8" s="23"/>
      <c r="AP8" s="16"/>
      <c r="AQ8" s="16"/>
      <c r="AR8" s="22"/>
      <c r="AS8" s="22"/>
      <c r="AT8" s="22"/>
      <c r="AU8" s="22"/>
      <c r="AV8" s="22"/>
      <c r="AW8" s="22"/>
      <c r="AX8" s="22"/>
      <c r="AY8" s="22"/>
      <c r="AZ8" s="22"/>
      <c r="BA8" s="22"/>
    </row>
    <row r="9" spans="1:53" s="24" customFormat="1" ht="21.75" customHeight="1">
      <c r="A9" s="15"/>
      <c r="B9" s="732"/>
      <c r="C9" s="733"/>
      <c r="D9" s="733"/>
      <c r="E9" s="733"/>
      <c r="F9" s="733"/>
      <c r="G9" s="733"/>
      <c r="H9" s="734"/>
      <c r="I9" s="743" t="s">
        <v>151</v>
      </c>
      <c r="J9" s="744"/>
      <c r="K9" s="744"/>
      <c r="L9" s="744"/>
      <c r="M9" s="744"/>
      <c r="N9" s="745"/>
      <c r="O9" s="27" t="s">
        <v>9</v>
      </c>
      <c r="P9" s="746" t="s">
        <v>152</v>
      </c>
      <c r="Q9" s="746"/>
      <c r="R9" s="746"/>
      <c r="S9" s="746"/>
      <c r="T9" s="746"/>
      <c r="U9" s="746"/>
      <c r="V9" s="746"/>
      <c r="W9" s="746"/>
      <c r="X9" s="747"/>
      <c r="Y9" s="28" t="s">
        <v>153</v>
      </c>
      <c r="Z9" s="28" t="s">
        <v>154</v>
      </c>
      <c r="AA9" s="28" t="s">
        <v>155</v>
      </c>
      <c r="AB9" s="28" t="s">
        <v>156</v>
      </c>
      <c r="AC9" s="28" t="s">
        <v>157</v>
      </c>
      <c r="AD9" s="28"/>
      <c r="AE9" s="28"/>
      <c r="AF9" s="28"/>
      <c r="AG9" s="28"/>
      <c r="AH9" s="28"/>
      <c r="AI9" s="28"/>
      <c r="AJ9" s="28"/>
      <c r="AK9" s="29"/>
      <c r="AL9" s="17"/>
      <c r="AM9" s="22"/>
      <c r="AN9" s="20"/>
      <c r="AO9" s="20" t="s">
        <v>158</v>
      </c>
      <c r="AP9" s="20" t="str">
        <f>IF(OR($O$14="■",$O$10="■",$O$11="■",$O$12="■",$O$13="■"),"","■")</f>
        <v>■</v>
      </c>
      <c r="AQ9" s="16"/>
      <c r="AR9" s="22"/>
      <c r="AS9" s="22"/>
      <c r="AT9" s="22"/>
      <c r="AU9" s="22"/>
      <c r="AV9" s="22"/>
      <c r="AW9" s="22"/>
      <c r="AX9" s="22"/>
      <c r="AY9" s="22"/>
      <c r="AZ9" s="22"/>
      <c r="BA9" s="22"/>
    </row>
    <row r="10" spans="1:53" s="24" customFormat="1" ht="21.75" customHeight="1">
      <c r="A10" s="15"/>
      <c r="B10" s="732"/>
      <c r="C10" s="733"/>
      <c r="D10" s="733"/>
      <c r="E10" s="733"/>
      <c r="F10" s="733"/>
      <c r="G10" s="733"/>
      <c r="H10" s="734"/>
      <c r="I10" s="748" t="s">
        <v>159</v>
      </c>
      <c r="J10" s="749"/>
      <c r="K10" s="749"/>
      <c r="L10" s="749"/>
      <c r="M10" s="749"/>
      <c r="N10" s="750"/>
      <c r="O10" s="30" t="s">
        <v>9</v>
      </c>
      <c r="P10" s="708" t="s">
        <v>160</v>
      </c>
      <c r="Q10" s="708"/>
      <c r="R10" s="708"/>
      <c r="S10" s="708"/>
      <c r="T10" s="708"/>
      <c r="U10" s="708"/>
      <c r="V10" s="708"/>
      <c r="W10" s="708"/>
      <c r="X10" s="709"/>
      <c r="Y10" s="31" t="s">
        <v>153</v>
      </c>
      <c r="Z10" s="31" t="s">
        <v>161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17"/>
      <c r="AM10" s="22"/>
      <c r="AN10" s="20"/>
      <c r="AO10" s="20" t="s">
        <v>158</v>
      </c>
      <c r="AP10" s="20" t="str">
        <f>IF(OR($O$14="■",$O$9="■"),"","■")</f>
        <v>■</v>
      </c>
      <c r="AQ10" s="16"/>
      <c r="AR10" s="22"/>
      <c r="AS10" s="22"/>
      <c r="AT10" s="22"/>
      <c r="AU10" s="22"/>
      <c r="AV10" s="22"/>
      <c r="AW10" s="22"/>
      <c r="AX10" s="22"/>
      <c r="AY10" s="22"/>
      <c r="AZ10" s="22"/>
      <c r="BA10" s="22"/>
    </row>
    <row r="11" spans="1:53" s="24" customFormat="1" ht="21.75" customHeight="1">
      <c r="A11" s="15"/>
      <c r="B11" s="732"/>
      <c r="C11" s="733"/>
      <c r="D11" s="733"/>
      <c r="E11" s="733"/>
      <c r="F11" s="733"/>
      <c r="G11" s="733"/>
      <c r="H11" s="734"/>
      <c r="I11" s="748"/>
      <c r="J11" s="749"/>
      <c r="K11" s="749"/>
      <c r="L11" s="749"/>
      <c r="M11" s="749"/>
      <c r="N11" s="750"/>
      <c r="O11" s="30" t="s">
        <v>9</v>
      </c>
      <c r="P11" s="708" t="s">
        <v>162</v>
      </c>
      <c r="Q11" s="708"/>
      <c r="R11" s="708"/>
      <c r="S11" s="708"/>
      <c r="T11" s="708"/>
      <c r="U11" s="708"/>
      <c r="V11" s="708"/>
      <c r="W11" s="708"/>
      <c r="X11" s="709"/>
      <c r="Y11" s="31" t="s">
        <v>153</v>
      </c>
      <c r="Z11" s="31"/>
      <c r="AA11" s="31" t="s">
        <v>163</v>
      </c>
      <c r="AB11" s="31"/>
      <c r="AC11" s="31"/>
      <c r="AD11" s="31"/>
      <c r="AE11" s="31"/>
      <c r="AF11" s="31"/>
      <c r="AG11" s="31"/>
      <c r="AH11" s="31"/>
      <c r="AI11" s="31"/>
      <c r="AJ11" s="31"/>
      <c r="AK11" s="32"/>
      <c r="AL11" s="17"/>
      <c r="AM11" s="22"/>
      <c r="AN11" s="20"/>
      <c r="AO11" s="20" t="s">
        <v>158</v>
      </c>
      <c r="AP11" s="20" t="str">
        <f t="shared" ref="AP11:AP13" si="0">IF(OR($O$14="■",$O$9="■"),"","■")</f>
        <v>■</v>
      </c>
      <c r="AQ11" s="16"/>
      <c r="AR11" s="22"/>
      <c r="AS11" s="22"/>
      <c r="AT11" s="22"/>
      <c r="AU11" s="22"/>
      <c r="AV11" s="22"/>
      <c r="AW11" s="22"/>
      <c r="AX11" s="22"/>
      <c r="AY11" s="22"/>
      <c r="AZ11" s="22"/>
      <c r="BA11" s="22"/>
    </row>
    <row r="12" spans="1:53" s="24" customFormat="1" ht="21.75" customHeight="1">
      <c r="A12" s="15"/>
      <c r="B12" s="732"/>
      <c r="C12" s="733"/>
      <c r="D12" s="733"/>
      <c r="E12" s="733"/>
      <c r="F12" s="733"/>
      <c r="G12" s="733"/>
      <c r="H12" s="734"/>
      <c r="I12" s="748"/>
      <c r="J12" s="749"/>
      <c r="K12" s="749"/>
      <c r="L12" s="749"/>
      <c r="M12" s="749"/>
      <c r="N12" s="750"/>
      <c r="O12" s="30" t="s">
        <v>9</v>
      </c>
      <c r="P12" s="708" t="s">
        <v>164</v>
      </c>
      <c r="Q12" s="708"/>
      <c r="R12" s="708"/>
      <c r="S12" s="708"/>
      <c r="T12" s="708"/>
      <c r="U12" s="708"/>
      <c r="V12" s="708"/>
      <c r="W12" s="708"/>
      <c r="X12" s="709"/>
      <c r="Y12" s="31" t="s">
        <v>153</v>
      </c>
      <c r="Z12" s="31"/>
      <c r="AA12" s="31"/>
      <c r="AB12" s="31" t="s">
        <v>165</v>
      </c>
      <c r="AC12" s="31"/>
      <c r="AD12" s="31"/>
      <c r="AE12" s="31"/>
      <c r="AF12" s="31"/>
      <c r="AG12" s="31"/>
      <c r="AH12" s="31"/>
      <c r="AI12" s="31"/>
      <c r="AJ12" s="31"/>
      <c r="AK12" s="32"/>
      <c r="AL12" s="17"/>
      <c r="AM12" s="22"/>
      <c r="AN12" s="20"/>
      <c r="AO12" s="20" t="s">
        <v>158</v>
      </c>
      <c r="AP12" s="20" t="str">
        <f t="shared" si="0"/>
        <v>■</v>
      </c>
      <c r="AQ12" s="16"/>
      <c r="AR12" s="22"/>
      <c r="AS12" s="22"/>
      <c r="AT12" s="22"/>
      <c r="AU12" s="22"/>
      <c r="AV12" s="22"/>
      <c r="AW12" s="22"/>
      <c r="AX12" s="22"/>
      <c r="AY12" s="22"/>
      <c r="AZ12" s="22"/>
      <c r="BA12" s="22"/>
    </row>
    <row r="13" spans="1:53" s="24" customFormat="1" ht="21.75" customHeight="1">
      <c r="A13" s="15"/>
      <c r="B13" s="732"/>
      <c r="C13" s="733"/>
      <c r="D13" s="733"/>
      <c r="E13" s="733"/>
      <c r="F13" s="733"/>
      <c r="G13" s="733"/>
      <c r="H13" s="734"/>
      <c r="I13" s="751"/>
      <c r="J13" s="752"/>
      <c r="K13" s="752"/>
      <c r="L13" s="752"/>
      <c r="M13" s="752"/>
      <c r="N13" s="753"/>
      <c r="O13" s="33" t="s">
        <v>9</v>
      </c>
      <c r="P13" s="710" t="s">
        <v>166</v>
      </c>
      <c r="Q13" s="710"/>
      <c r="R13" s="710"/>
      <c r="S13" s="710"/>
      <c r="T13" s="710"/>
      <c r="U13" s="710"/>
      <c r="V13" s="710"/>
      <c r="W13" s="710"/>
      <c r="X13" s="711"/>
      <c r="Y13" s="31" t="s">
        <v>153</v>
      </c>
      <c r="Z13" s="31"/>
      <c r="AA13" s="31"/>
      <c r="AB13" s="31"/>
      <c r="AC13" s="31" t="s">
        <v>167</v>
      </c>
      <c r="AD13" s="31"/>
      <c r="AE13" s="31"/>
      <c r="AF13" s="31"/>
      <c r="AG13" s="31"/>
      <c r="AH13" s="31"/>
      <c r="AI13" s="31"/>
      <c r="AJ13" s="31"/>
      <c r="AK13" s="32"/>
      <c r="AL13" s="17"/>
      <c r="AM13" s="22"/>
      <c r="AN13" s="20"/>
      <c r="AO13" s="20" t="s">
        <v>158</v>
      </c>
      <c r="AP13" s="20" t="str">
        <f t="shared" si="0"/>
        <v>■</v>
      </c>
      <c r="AQ13" s="16"/>
      <c r="AR13" s="22"/>
      <c r="AS13" s="22"/>
      <c r="AT13" s="22"/>
      <c r="AU13" s="22"/>
      <c r="AV13" s="22"/>
      <c r="AW13" s="22"/>
      <c r="AX13" s="22"/>
      <c r="AY13" s="22"/>
      <c r="AZ13" s="22"/>
      <c r="BA13" s="22"/>
    </row>
    <row r="14" spans="1:53" s="24" customFormat="1" ht="21.75" customHeight="1" thickBot="1">
      <c r="A14" s="15"/>
      <c r="B14" s="735"/>
      <c r="C14" s="736"/>
      <c r="D14" s="736"/>
      <c r="E14" s="736"/>
      <c r="F14" s="736"/>
      <c r="G14" s="736"/>
      <c r="H14" s="737"/>
      <c r="I14" s="712" t="s">
        <v>168</v>
      </c>
      <c r="J14" s="713"/>
      <c r="K14" s="713"/>
      <c r="L14" s="713"/>
      <c r="M14" s="713"/>
      <c r="N14" s="714"/>
      <c r="O14" s="34" t="s">
        <v>9</v>
      </c>
      <c r="P14" s="715" t="s">
        <v>169</v>
      </c>
      <c r="Q14" s="715"/>
      <c r="R14" s="715"/>
      <c r="S14" s="715"/>
      <c r="T14" s="715"/>
      <c r="U14" s="715"/>
      <c r="V14" s="715"/>
      <c r="W14" s="715"/>
      <c r="X14" s="716"/>
      <c r="Y14" s="35" t="s">
        <v>153</v>
      </c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6"/>
      <c r="AL14" s="17"/>
      <c r="AM14" s="22"/>
      <c r="AN14" s="20"/>
      <c r="AO14" s="20" t="s">
        <v>158</v>
      </c>
      <c r="AP14" s="20" t="str">
        <f>IF(OR($O$9="■",$O$10="■",$O$11="■",$O$12="■",$O$13="■"),"","■")</f>
        <v>■</v>
      </c>
      <c r="AQ14" s="16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3" ht="10.5" customHeight="1">
      <c r="B15" s="38"/>
      <c r="AL15" s="39"/>
      <c r="AO15" s="42"/>
      <c r="AP15" s="41"/>
    </row>
    <row r="16" spans="1:53" s="24" customFormat="1" ht="26.25" customHeight="1" thickBot="1">
      <c r="A16" s="15"/>
      <c r="B16" s="1" t="s">
        <v>170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7"/>
      <c r="AL16" s="17"/>
      <c r="AM16" s="22"/>
      <c r="AN16" s="20"/>
      <c r="AO16" s="23"/>
      <c r="AP16" s="16"/>
      <c r="AQ16" s="16"/>
      <c r="AR16" s="22"/>
      <c r="AS16" s="22"/>
      <c r="AT16" s="22"/>
      <c r="AU16" s="22"/>
      <c r="AV16" s="22"/>
      <c r="AW16" s="22"/>
      <c r="AX16" s="22"/>
      <c r="AY16" s="22"/>
      <c r="AZ16" s="22"/>
      <c r="BA16" s="22"/>
    </row>
    <row r="17" spans="2:45" ht="55.5" customHeight="1">
      <c r="B17" s="44" t="s">
        <v>171</v>
      </c>
      <c r="C17" s="717" t="s">
        <v>172</v>
      </c>
      <c r="D17" s="718"/>
      <c r="E17" s="718"/>
      <c r="F17" s="718"/>
      <c r="G17" s="718"/>
      <c r="H17" s="719"/>
      <c r="I17" s="720"/>
      <c r="J17" s="721"/>
      <c r="K17" s="721"/>
      <c r="L17" s="721"/>
      <c r="M17" s="721"/>
      <c r="N17" s="721"/>
      <c r="O17" s="721"/>
      <c r="P17" s="721"/>
      <c r="Q17" s="721"/>
      <c r="R17" s="722"/>
      <c r="S17" s="723" t="s">
        <v>173</v>
      </c>
      <c r="T17" s="724"/>
      <c r="U17" s="724"/>
      <c r="V17" s="724"/>
      <c r="W17" s="724"/>
      <c r="X17" s="724"/>
      <c r="Y17" s="724"/>
      <c r="Z17" s="724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725"/>
      <c r="AL17" s="39"/>
      <c r="AN17" s="45"/>
      <c r="AO17" s="45"/>
      <c r="AP17" s="45"/>
    </row>
    <row r="18" spans="2:45" ht="30" customHeight="1">
      <c r="B18" s="46" t="s">
        <v>161</v>
      </c>
      <c r="C18" s="682" t="s">
        <v>174</v>
      </c>
      <c r="D18" s="683"/>
      <c r="E18" s="683"/>
      <c r="F18" s="683"/>
      <c r="G18" s="683"/>
      <c r="H18" s="684"/>
      <c r="I18" s="668" t="s">
        <v>175</v>
      </c>
      <c r="J18" s="669"/>
      <c r="K18" s="669"/>
      <c r="L18" s="704"/>
      <c r="M18" s="705"/>
      <c r="N18" s="705"/>
      <c r="O18" s="698" t="s">
        <v>176</v>
      </c>
      <c r="P18" s="699"/>
      <c r="Q18" s="699"/>
      <c r="R18" s="47" t="s">
        <v>177</v>
      </c>
      <c r="S18" s="668" t="s">
        <v>178</v>
      </c>
      <c r="T18" s="669"/>
      <c r="U18" s="670"/>
      <c r="V18" s="706"/>
      <c r="W18" s="707"/>
      <c r="X18" s="707"/>
      <c r="Y18" s="698" t="s">
        <v>176</v>
      </c>
      <c r="Z18" s="699"/>
      <c r="AA18" s="700"/>
      <c r="AB18" s="701" t="s">
        <v>179</v>
      </c>
      <c r="AC18" s="702"/>
      <c r="AD18" s="702"/>
      <c r="AE18" s="702"/>
      <c r="AF18" s="702"/>
      <c r="AG18" s="702"/>
      <c r="AH18" s="702"/>
      <c r="AI18" s="702"/>
      <c r="AJ18" s="702"/>
      <c r="AK18" s="703"/>
      <c r="AL18" s="39"/>
    </row>
    <row r="19" spans="2:45" ht="30" customHeight="1">
      <c r="B19" s="46" t="s">
        <v>163</v>
      </c>
      <c r="C19" s="682" t="s">
        <v>180</v>
      </c>
      <c r="D19" s="683"/>
      <c r="E19" s="683"/>
      <c r="F19" s="683"/>
      <c r="G19" s="683"/>
      <c r="H19" s="684"/>
      <c r="I19" s="668" t="s">
        <v>175</v>
      </c>
      <c r="J19" s="669"/>
      <c r="K19" s="669"/>
      <c r="L19" s="704"/>
      <c r="M19" s="705"/>
      <c r="N19" s="705"/>
      <c r="O19" s="698" t="s">
        <v>176</v>
      </c>
      <c r="P19" s="699"/>
      <c r="Q19" s="699"/>
      <c r="R19" s="47" t="s">
        <v>177</v>
      </c>
      <c r="S19" s="668" t="s">
        <v>178</v>
      </c>
      <c r="T19" s="669"/>
      <c r="U19" s="670"/>
      <c r="V19" s="706"/>
      <c r="W19" s="707"/>
      <c r="X19" s="707"/>
      <c r="Y19" s="698" t="s">
        <v>176</v>
      </c>
      <c r="Z19" s="699"/>
      <c r="AA19" s="700"/>
      <c r="AB19" s="701" t="s">
        <v>179</v>
      </c>
      <c r="AC19" s="702"/>
      <c r="AD19" s="702"/>
      <c r="AE19" s="702"/>
      <c r="AF19" s="702"/>
      <c r="AG19" s="702"/>
      <c r="AH19" s="702"/>
      <c r="AI19" s="702"/>
      <c r="AJ19" s="702"/>
      <c r="AK19" s="703"/>
      <c r="AL19" s="39"/>
    </row>
    <row r="20" spans="2:45" ht="30" customHeight="1">
      <c r="B20" s="46" t="s">
        <v>165</v>
      </c>
      <c r="C20" s="682" t="s">
        <v>181</v>
      </c>
      <c r="D20" s="683"/>
      <c r="E20" s="683"/>
      <c r="F20" s="683"/>
      <c r="G20" s="683"/>
      <c r="H20" s="684"/>
      <c r="I20" s="685" t="s">
        <v>175</v>
      </c>
      <c r="J20" s="686"/>
      <c r="K20" s="686"/>
      <c r="L20" s="687"/>
      <c r="M20" s="688"/>
      <c r="N20" s="688"/>
      <c r="O20" s="650" t="s">
        <v>182</v>
      </c>
      <c r="P20" s="651"/>
      <c r="Q20" s="651"/>
      <c r="R20" s="49" t="s">
        <v>177</v>
      </c>
      <c r="S20" s="685" t="s">
        <v>178</v>
      </c>
      <c r="T20" s="686"/>
      <c r="U20" s="689"/>
      <c r="V20" s="690"/>
      <c r="W20" s="691"/>
      <c r="X20" s="691"/>
      <c r="Y20" s="650" t="s">
        <v>182</v>
      </c>
      <c r="Z20" s="651"/>
      <c r="AA20" s="652"/>
      <c r="AB20" s="653" t="s">
        <v>179</v>
      </c>
      <c r="AC20" s="654"/>
      <c r="AD20" s="654"/>
      <c r="AE20" s="654"/>
      <c r="AF20" s="654"/>
      <c r="AG20" s="654"/>
      <c r="AH20" s="654"/>
      <c r="AI20" s="654"/>
      <c r="AJ20" s="654"/>
      <c r="AK20" s="655"/>
      <c r="AL20" s="39"/>
    </row>
    <row r="21" spans="2:45" ht="30" customHeight="1">
      <c r="B21" s="656" t="s">
        <v>167</v>
      </c>
      <c r="C21" s="659" t="s">
        <v>166</v>
      </c>
      <c r="D21" s="660"/>
      <c r="E21" s="660"/>
      <c r="F21" s="660"/>
      <c r="G21" s="660"/>
      <c r="H21" s="661"/>
      <c r="I21" s="668" t="s">
        <v>149</v>
      </c>
      <c r="J21" s="669"/>
      <c r="K21" s="670"/>
      <c r="L21" s="671"/>
      <c r="M21" s="672"/>
      <c r="N21" s="672"/>
      <c r="O21" s="672"/>
      <c r="P21" s="672"/>
      <c r="Q21" s="672"/>
      <c r="R21" s="673"/>
      <c r="S21" s="674" t="s">
        <v>183</v>
      </c>
      <c r="T21" s="675"/>
      <c r="U21" s="675"/>
      <c r="V21" s="675"/>
      <c r="W21" s="675"/>
      <c r="X21" s="675"/>
      <c r="Y21" s="675"/>
      <c r="Z21" s="675"/>
      <c r="AA21" s="675"/>
      <c r="AB21" s="675"/>
      <c r="AC21" s="675"/>
      <c r="AD21" s="675"/>
      <c r="AE21" s="675"/>
      <c r="AF21" s="675"/>
      <c r="AG21" s="675"/>
      <c r="AH21" s="675"/>
      <c r="AI21" s="675"/>
      <c r="AJ21" s="675"/>
      <c r="AK21" s="676"/>
      <c r="AL21" s="39"/>
    </row>
    <row r="22" spans="2:45" ht="30" customHeight="1">
      <c r="B22" s="657"/>
      <c r="C22" s="662"/>
      <c r="D22" s="663"/>
      <c r="E22" s="663"/>
      <c r="F22" s="663"/>
      <c r="G22" s="663"/>
      <c r="H22" s="664"/>
      <c r="I22" s="668" t="s">
        <v>184</v>
      </c>
      <c r="J22" s="669"/>
      <c r="K22" s="670"/>
      <c r="L22" s="677"/>
      <c r="M22" s="678"/>
      <c r="N22" s="678"/>
      <c r="O22" s="678"/>
      <c r="P22" s="678"/>
      <c r="Q22" s="678"/>
      <c r="R22" s="679"/>
      <c r="S22" s="674" t="s">
        <v>185</v>
      </c>
      <c r="T22" s="680"/>
      <c r="U22" s="680"/>
      <c r="V22" s="680"/>
      <c r="W22" s="680"/>
      <c r="X22" s="680"/>
      <c r="Y22" s="680"/>
      <c r="Z22" s="680"/>
      <c r="AA22" s="680"/>
      <c r="AB22" s="680"/>
      <c r="AC22" s="680"/>
      <c r="AD22" s="680"/>
      <c r="AE22" s="680"/>
      <c r="AF22" s="680"/>
      <c r="AG22" s="680"/>
      <c r="AH22" s="680"/>
      <c r="AI22" s="680"/>
      <c r="AJ22" s="680"/>
      <c r="AK22" s="681"/>
      <c r="AL22" s="39"/>
    </row>
    <row r="23" spans="2:45" ht="30" customHeight="1">
      <c r="B23" s="657"/>
      <c r="C23" s="662"/>
      <c r="D23" s="663"/>
      <c r="E23" s="663"/>
      <c r="F23" s="663"/>
      <c r="G23" s="663"/>
      <c r="H23" s="664"/>
      <c r="I23" s="668" t="s">
        <v>186</v>
      </c>
      <c r="J23" s="669"/>
      <c r="K23" s="670"/>
      <c r="L23" s="671"/>
      <c r="M23" s="672"/>
      <c r="N23" s="672"/>
      <c r="O23" s="672"/>
      <c r="P23" s="672"/>
      <c r="Q23" s="672"/>
      <c r="R23" s="673"/>
      <c r="S23" s="674" t="s">
        <v>187</v>
      </c>
      <c r="T23" s="680"/>
      <c r="U23" s="680"/>
      <c r="V23" s="680"/>
      <c r="W23" s="680"/>
      <c r="X23" s="680"/>
      <c r="Y23" s="680"/>
      <c r="Z23" s="680"/>
      <c r="AA23" s="680"/>
      <c r="AB23" s="680"/>
      <c r="AC23" s="680"/>
      <c r="AD23" s="680"/>
      <c r="AE23" s="680"/>
      <c r="AF23" s="680"/>
      <c r="AG23" s="680"/>
      <c r="AH23" s="680"/>
      <c r="AI23" s="680"/>
      <c r="AJ23" s="680"/>
      <c r="AK23" s="681"/>
      <c r="AL23" s="39"/>
    </row>
    <row r="24" spans="2:45" ht="30" customHeight="1" thickBot="1">
      <c r="B24" s="658"/>
      <c r="C24" s="665"/>
      <c r="D24" s="666"/>
      <c r="E24" s="666"/>
      <c r="F24" s="666"/>
      <c r="G24" s="666"/>
      <c r="H24" s="667"/>
      <c r="I24" s="692" t="s">
        <v>188</v>
      </c>
      <c r="J24" s="693"/>
      <c r="K24" s="694"/>
      <c r="L24" s="695"/>
      <c r="M24" s="696"/>
      <c r="N24" s="696"/>
      <c r="O24" s="696"/>
      <c r="P24" s="696"/>
      <c r="Q24" s="696"/>
      <c r="R24" s="696"/>
      <c r="S24" s="696"/>
      <c r="T24" s="696"/>
      <c r="U24" s="696"/>
      <c r="V24" s="696"/>
      <c r="W24" s="696"/>
      <c r="X24" s="696"/>
      <c r="Y24" s="696"/>
      <c r="Z24" s="696"/>
      <c r="AA24" s="696"/>
      <c r="AB24" s="696"/>
      <c r="AC24" s="696"/>
      <c r="AD24" s="696"/>
      <c r="AE24" s="696"/>
      <c r="AF24" s="696"/>
      <c r="AG24" s="696"/>
      <c r="AH24" s="696"/>
      <c r="AI24" s="696"/>
      <c r="AJ24" s="696"/>
      <c r="AK24" s="697"/>
      <c r="AL24" s="39"/>
    </row>
    <row r="25" spans="2:45" ht="9" customHeight="1">
      <c r="AL25" s="39"/>
    </row>
    <row r="26" spans="2:45" ht="19.5" customHeight="1">
      <c r="B26" s="50" t="s">
        <v>189</v>
      </c>
      <c r="C26" s="51"/>
      <c r="D26" s="51"/>
      <c r="E26" s="51"/>
      <c r="F26" s="51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39"/>
      <c r="AO26" s="53"/>
      <c r="AP26" s="53"/>
      <c r="AQ26" s="53"/>
      <c r="AR26" s="18"/>
      <c r="AS26" s="18"/>
    </row>
    <row r="27" spans="2:45" ht="22.5" customHeight="1">
      <c r="B27" s="583" t="s">
        <v>190</v>
      </c>
      <c r="C27" s="584"/>
      <c r="D27" s="584"/>
      <c r="E27" s="584"/>
      <c r="F27" s="584"/>
      <c r="G27" s="584"/>
      <c r="H27" s="585"/>
      <c r="I27" s="606" t="s">
        <v>191</v>
      </c>
      <c r="J27" s="607"/>
      <c r="K27" s="608"/>
      <c r="L27" s="640" t="s">
        <v>192</v>
      </c>
      <c r="M27" s="641"/>
      <c r="N27" s="641"/>
      <c r="O27" s="641"/>
      <c r="P27" s="641"/>
      <c r="Q27" s="641"/>
      <c r="R27" s="641"/>
      <c r="S27" s="641"/>
      <c r="T27" s="641"/>
      <c r="U27" s="641"/>
      <c r="V27" s="642">
        <v>7</v>
      </c>
      <c r="W27" s="642"/>
      <c r="X27" s="643" t="s">
        <v>193</v>
      </c>
      <c r="Y27" s="643"/>
      <c r="Z27" s="643"/>
      <c r="AA27" s="643"/>
      <c r="AB27" s="643"/>
      <c r="AC27" s="644" t="s">
        <v>194</v>
      </c>
      <c r="AD27" s="645"/>
      <c r="AE27" s="645"/>
      <c r="AF27" s="645"/>
      <c r="AG27" s="645"/>
      <c r="AH27" s="645"/>
      <c r="AI27" s="645"/>
      <c r="AJ27" s="645"/>
      <c r="AK27" s="646"/>
      <c r="AL27" s="39"/>
      <c r="AN27" s="53"/>
      <c r="AQ27" s="53"/>
      <c r="AR27" s="18"/>
      <c r="AS27" s="18"/>
    </row>
    <row r="28" spans="2:45" ht="22.5" customHeight="1">
      <c r="B28" s="586"/>
      <c r="C28" s="587"/>
      <c r="D28" s="587"/>
      <c r="E28" s="587"/>
      <c r="F28" s="587"/>
      <c r="G28" s="587"/>
      <c r="H28" s="588"/>
      <c r="I28" s="606" t="s">
        <v>168</v>
      </c>
      <c r="J28" s="607"/>
      <c r="K28" s="608"/>
      <c r="L28" s="640" t="s">
        <v>195</v>
      </c>
      <c r="M28" s="641"/>
      <c r="N28" s="641"/>
      <c r="O28" s="641"/>
      <c r="P28" s="641"/>
      <c r="Q28" s="641"/>
      <c r="R28" s="641"/>
      <c r="S28" s="641"/>
      <c r="T28" s="641"/>
      <c r="U28" s="641"/>
      <c r="V28" s="642">
        <v>4</v>
      </c>
      <c r="W28" s="642"/>
      <c r="X28" s="643" t="s">
        <v>193</v>
      </c>
      <c r="Y28" s="643"/>
      <c r="Z28" s="643"/>
      <c r="AA28" s="643"/>
      <c r="AB28" s="643"/>
      <c r="AC28" s="647"/>
      <c r="AD28" s="648"/>
      <c r="AE28" s="648"/>
      <c r="AF28" s="648"/>
      <c r="AG28" s="648"/>
      <c r="AH28" s="648"/>
      <c r="AI28" s="648"/>
      <c r="AJ28" s="648"/>
      <c r="AK28" s="649"/>
      <c r="AL28" s="39"/>
      <c r="AN28" s="53"/>
      <c r="AQ28" s="53"/>
      <c r="AR28" s="18"/>
      <c r="AS28" s="18"/>
    </row>
    <row r="29" spans="2:45" ht="23.25" customHeight="1">
      <c r="B29" s="583" t="s">
        <v>196</v>
      </c>
      <c r="C29" s="584"/>
      <c r="D29" s="584"/>
      <c r="E29" s="584"/>
      <c r="F29" s="584"/>
      <c r="G29" s="584"/>
      <c r="H29" s="585"/>
      <c r="I29" s="606" t="s">
        <v>197</v>
      </c>
      <c r="J29" s="607"/>
      <c r="K29" s="608"/>
      <c r="L29" s="634" t="s">
        <v>198</v>
      </c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  <c r="AG29" s="634"/>
      <c r="AH29" s="634"/>
      <c r="AI29" s="634"/>
      <c r="AJ29" s="634"/>
      <c r="AK29" s="634"/>
      <c r="AL29" s="39"/>
    </row>
    <row r="30" spans="2:45" ht="22.5" customHeight="1">
      <c r="B30" s="631"/>
      <c r="C30" s="632"/>
      <c r="D30" s="632"/>
      <c r="E30" s="632"/>
      <c r="F30" s="632"/>
      <c r="G30" s="632"/>
      <c r="H30" s="633"/>
      <c r="I30" s="606" t="s">
        <v>199</v>
      </c>
      <c r="J30" s="607"/>
      <c r="K30" s="608"/>
      <c r="L30" s="634" t="s">
        <v>200</v>
      </c>
      <c r="M30" s="634"/>
      <c r="N30" s="634"/>
      <c r="O30" s="634"/>
      <c r="P30" s="634"/>
      <c r="Q30" s="634"/>
      <c r="R30" s="634"/>
      <c r="S30" s="634"/>
      <c r="T30" s="634"/>
      <c r="U30" s="634"/>
      <c r="V30" s="634"/>
      <c r="W30" s="634"/>
      <c r="X30" s="634"/>
      <c r="Y30" s="634"/>
      <c r="Z30" s="634"/>
      <c r="AA30" s="634"/>
      <c r="AB30" s="634"/>
      <c r="AC30" s="634"/>
      <c r="AD30" s="634"/>
      <c r="AE30" s="634"/>
      <c r="AF30" s="634"/>
      <c r="AG30" s="634"/>
      <c r="AH30" s="634"/>
      <c r="AI30" s="634"/>
      <c r="AJ30" s="634"/>
      <c r="AK30" s="634"/>
      <c r="AL30" s="39"/>
    </row>
    <row r="31" spans="2:45" ht="36.75" customHeight="1">
      <c r="B31" s="631"/>
      <c r="C31" s="632"/>
      <c r="D31" s="632"/>
      <c r="E31" s="632"/>
      <c r="F31" s="632"/>
      <c r="G31" s="632"/>
      <c r="H31" s="633"/>
      <c r="I31" s="606" t="s">
        <v>201</v>
      </c>
      <c r="J31" s="607"/>
      <c r="K31" s="608"/>
      <c r="L31" s="635" t="s">
        <v>202</v>
      </c>
      <c r="M31" s="636"/>
      <c r="N31" s="636"/>
      <c r="O31" s="636"/>
      <c r="P31" s="636"/>
      <c r="Q31" s="637" t="s">
        <v>203</v>
      </c>
      <c r="R31" s="638"/>
      <c r="S31" s="638"/>
      <c r="T31" s="638"/>
      <c r="U31" s="638"/>
      <c r="V31" s="638"/>
      <c r="W31" s="638"/>
      <c r="X31" s="638"/>
      <c r="Y31" s="638"/>
      <c r="Z31" s="638"/>
      <c r="AA31" s="638"/>
      <c r="AB31" s="638"/>
      <c r="AC31" s="638"/>
      <c r="AD31" s="638"/>
      <c r="AE31" s="638"/>
      <c r="AF31" s="638"/>
      <c r="AG31" s="638"/>
      <c r="AH31" s="638"/>
      <c r="AI31" s="638"/>
      <c r="AJ31" s="638"/>
      <c r="AK31" s="639"/>
      <c r="AL31" s="39"/>
    </row>
    <row r="32" spans="2:45" ht="22.5" customHeight="1">
      <c r="B32" s="586"/>
      <c r="C32" s="587"/>
      <c r="D32" s="587"/>
      <c r="E32" s="587"/>
      <c r="F32" s="587"/>
      <c r="G32" s="587"/>
      <c r="H32" s="588"/>
      <c r="I32" s="606" t="s">
        <v>204</v>
      </c>
      <c r="J32" s="607"/>
      <c r="K32" s="608"/>
      <c r="L32" s="592" t="s">
        <v>205</v>
      </c>
      <c r="M32" s="593"/>
      <c r="N32" s="593"/>
      <c r="O32" s="593"/>
      <c r="P32" s="593"/>
      <c r="Q32" s="593"/>
      <c r="R32" s="593"/>
      <c r="S32" s="593"/>
      <c r="T32" s="593"/>
      <c r="U32" s="593"/>
      <c r="V32" s="593"/>
      <c r="W32" s="593"/>
      <c r="X32" s="593"/>
      <c r="Y32" s="593"/>
      <c r="Z32" s="593"/>
      <c r="AA32" s="593"/>
      <c r="AB32" s="593"/>
      <c r="AC32" s="593"/>
      <c r="AD32" s="593"/>
      <c r="AE32" s="593"/>
      <c r="AF32" s="593"/>
      <c r="AG32" s="593"/>
      <c r="AH32" s="593"/>
      <c r="AI32" s="593"/>
      <c r="AJ32" s="593"/>
      <c r="AK32" s="594"/>
      <c r="AL32" s="39"/>
    </row>
    <row r="33" spans="2:41" ht="23.25" customHeight="1">
      <c r="B33" s="583" t="s">
        <v>206</v>
      </c>
      <c r="C33" s="584"/>
      <c r="D33" s="584"/>
      <c r="E33" s="584"/>
      <c r="F33" s="584"/>
      <c r="G33" s="584"/>
      <c r="H33" s="585"/>
      <c r="I33" s="589" t="s">
        <v>207</v>
      </c>
      <c r="J33" s="590"/>
      <c r="K33" s="591"/>
      <c r="L33" s="592" t="s">
        <v>208</v>
      </c>
      <c r="M33" s="593"/>
      <c r="N33" s="593"/>
      <c r="O33" s="593"/>
      <c r="P33" s="593"/>
      <c r="Q33" s="593"/>
      <c r="R33" s="593"/>
      <c r="S33" s="593"/>
      <c r="T33" s="593"/>
      <c r="U33" s="593"/>
      <c r="V33" s="593"/>
      <c r="W33" s="593"/>
      <c r="X33" s="593"/>
      <c r="Y33" s="593"/>
      <c r="Z33" s="593"/>
      <c r="AA33" s="593"/>
      <c r="AB33" s="593"/>
      <c r="AC33" s="593"/>
      <c r="AD33" s="593"/>
      <c r="AE33" s="593"/>
      <c r="AF33" s="593"/>
      <c r="AG33" s="593"/>
      <c r="AH33" s="593"/>
      <c r="AI33" s="593"/>
      <c r="AJ33" s="593"/>
      <c r="AK33" s="594"/>
      <c r="AL33" s="39"/>
    </row>
    <row r="34" spans="2:41" ht="22.5" customHeight="1">
      <c r="B34" s="586"/>
      <c r="C34" s="587"/>
      <c r="D34" s="587"/>
      <c r="E34" s="587"/>
      <c r="F34" s="587"/>
      <c r="G34" s="587"/>
      <c r="H34" s="588"/>
      <c r="I34" s="595" t="s">
        <v>209</v>
      </c>
      <c r="J34" s="590"/>
      <c r="K34" s="591"/>
      <c r="L34" s="592" t="s">
        <v>210</v>
      </c>
      <c r="M34" s="593"/>
      <c r="N34" s="593"/>
      <c r="O34" s="593"/>
      <c r="P34" s="593"/>
      <c r="Q34" s="593"/>
      <c r="R34" s="593"/>
      <c r="S34" s="593"/>
      <c r="T34" s="593"/>
      <c r="U34" s="593"/>
      <c r="V34" s="593"/>
      <c r="W34" s="593"/>
      <c r="X34" s="593"/>
      <c r="Y34" s="593"/>
      <c r="Z34" s="593"/>
      <c r="AA34" s="593"/>
      <c r="AB34" s="593"/>
      <c r="AC34" s="593"/>
      <c r="AD34" s="593"/>
      <c r="AE34" s="593"/>
      <c r="AF34" s="593"/>
      <c r="AG34" s="593"/>
      <c r="AH34" s="593"/>
      <c r="AI34" s="593"/>
      <c r="AJ34" s="593"/>
      <c r="AK34" s="594"/>
      <c r="AL34" s="39"/>
    </row>
    <row r="35" spans="2:41" ht="19.5" customHeight="1">
      <c r="B35" s="38"/>
      <c r="AL35" s="39"/>
    </row>
    <row r="36" spans="2:41" ht="12" customHeight="1">
      <c r="B36" s="54" t="s">
        <v>211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39"/>
    </row>
    <row r="37" spans="2:41" ht="9.75" customHeight="1">
      <c r="B37" s="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39"/>
      <c r="AN37" s="56"/>
    </row>
    <row r="38" spans="2:41" ht="24.75" customHeight="1">
      <c r="B38" s="614" t="s">
        <v>212</v>
      </c>
      <c r="C38" s="615"/>
      <c r="D38" s="615"/>
      <c r="E38" s="615"/>
      <c r="F38" s="615"/>
      <c r="G38" s="615"/>
      <c r="H38" s="616"/>
      <c r="I38" s="579" t="s">
        <v>213</v>
      </c>
      <c r="J38" s="577"/>
      <c r="K38" s="578"/>
      <c r="L38" s="579" t="s">
        <v>214</v>
      </c>
      <c r="M38" s="577"/>
      <c r="N38" s="578"/>
      <c r="O38" s="620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  <c r="AC38" s="621"/>
      <c r="AD38" s="621"/>
      <c r="AE38" s="621"/>
      <c r="AF38" s="621"/>
      <c r="AG38" s="621"/>
      <c r="AH38" s="621"/>
      <c r="AI38" s="621"/>
      <c r="AJ38" s="621"/>
      <c r="AK38" s="622"/>
      <c r="AL38" s="39"/>
      <c r="AN38" s="40"/>
      <c r="AO38" s="40"/>
    </row>
    <row r="39" spans="2:41" ht="24.75" customHeight="1">
      <c r="B39" s="617"/>
      <c r="C39" s="618"/>
      <c r="D39" s="618"/>
      <c r="E39" s="618"/>
      <c r="F39" s="618"/>
      <c r="G39" s="618"/>
      <c r="H39" s="619"/>
      <c r="I39" s="579"/>
      <c r="J39" s="577"/>
      <c r="K39" s="578"/>
      <c r="L39" s="623" t="s">
        <v>215</v>
      </c>
      <c r="M39" s="604"/>
      <c r="N39" s="605"/>
      <c r="O39" s="599" t="s">
        <v>216</v>
      </c>
      <c r="P39" s="599"/>
      <c r="Q39" s="599"/>
      <c r="R39" s="627"/>
      <c r="S39" s="628"/>
      <c r="T39" s="628"/>
      <c r="U39" s="628"/>
      <c r="V39" s="628"/>
      <c r="W39" s="628"/>
      <c r="X39" s="629"/>
      <c r="Y39" s="579" t="s">
        <v>217</v>
      </c>
      <c r="Z39" s="577"/>
      <c r="AA39" s="578"/>
      <c r="AB39" s="630"/>
      <c r="AC39" s="597"/>
      <c r="AD39" s="598"/>
      <c r="AE39" s="579" t="s">
        <v>218</v>
      </c>
      <c r="AF39" s="577"/>
      <c r="AG39" s="578"/>
      <c r="AH39" s="596"/>
      <c r="AI39" s="597"/>
      <c r="AJ39" s="597"/>
      <c r="AK39" s="598"/>
      <c r="AL39" s="39"/>
      <c r="AN39" s="40"/>
      <c r="AO39" s="40"/>
    </row>
    <row r="40" spans="2:41" ht="24.75" customHeight="1">
      <c r="B40" s="617"/>
      <c r="C40" s="618"/>
      <c r="D40" s="618"/>
      <c r="E40" s="618"/>
      <c r="F40" s="618"/>
      <c r="G40" s="618"/>
      <c r="H40" s="619"/>
      <c r="I40" s="579"/>
      <c r="J40" s="577"/>
      <c r="K40" s="578"/>
      <c r="L40" s="624"/>
      <c r="M40" s="625"/>
      <c r="N40" s="626"/>
      <c r="O40" s="599" t="s">
        <v>219</v>
      </c>
      <c r="P40" s="599"/>
      <c r="Q40" s="599"/>
      <c r="R40" s="600"/>
      <c r="S40" s="601"/>
      <c r="T40" s="601"/>
      <c r="U40" s="601"/>
      <c r="V40" s="601"/>
      <c r="W40" s="601"/>
      <c r="X40" s="601"/>
      <c r="Y40" s="601"/>
      <c r="Z40" s="601"/>
      <c r="AA40" s="601"/>
      <c r="AB40" s="601"/>
      <c r="AC40" s="601"/>
      <c r="AD40" s="601"/>
      <c r="AE40" s="601"/>
      <c r="AF40" s="601"/>
      <c r="AG40" s="601"/>
      <c r="AH40" s="601"/>
      <c r="AI40" s="601"/>
      <c r="AJ40" s="601"/>
      <c r="AK40" s="602"/>
      <c r="AL40" s="39"/>
    </row>
    <row r="41" spans="2:41" ht="25.2" customHeight="1">
      <c r="B41" s="617"/>
      <c r="C41" s="618"/>
      <c r="D41" s="618"/>
      <c r="E41" s="618"/>
      <c r="F41" s="618"/>
      <c r="G41" s="618"/>
      <c r="H41" s="619"/>
      <c r="I41" s="603" t="s">
        <v>220</v>
      </c>
      <c r="J41" s="604"/>
      <c r="K41" s="605"/>
      <c r="L41" s="606" t="s">
        <v>221</v>
      </c>
      <c r="M41" s="607"/>
      <c r="N41" s="608"/>
      <c r="O41" s="609" t="s">
        <v>222</v>
      </c>
      <c r="P41" s="610"/>
      <c r="Q41" s="610"/>
      <c r="R41" s="610"/>
      <c r="S41" s="610"/>
      <c r="T41" s="610"/>
      <c r="U41" s="610"/>
      <c r="V41" s="610"/>
      <c r="W41" s="610"/>
      <c r="X41" s="611"/>
      <c r="Y41" s="27" t="s">
        <v>9</v>
      </c>
      <c r="Z41" s="612" t="s">
        <v>223</v>
      </c>
      <c r="AA41" s="612"/>
      <c r="AB41" s="612"/>
      <c r="AC41" s="612"/>
      <c r="AD41" s="612"/>
      <c r="AE41" s="612"/>
      <c r="AF41" s="612"/>
      <c r="AG41" s="612"/>
      <c r="AH41" s="612"/>
      <c r="AI41" s="612"/>
      <c r="AJ41" s="612"/>
      <c r="AK41" s="613"/>
      <c r="AL41" s="39"/>
      <c r="AN41" s="56"/>
    </row>
    <row r="42" spans="2:41" ht="18.75" customHeight="1">
      <c r="B42" s="617"/>
      <c r="C42" s="618"/>
      <c r="D42" s="618"/>
      <c r="E42" s="618"/>
      <c r="F42" s="618"/>
      <c r="G42" s="618"/>
      <c r="H42" s="619"/>
      <c r="I42" s="576" t="s">
        <v>224</v>
      </c>
      <c r="J42" s="577"/>
      <c r="K42" s="578"/>
      <c r="L42" s="57" t="s">
        <v>9</v>
      </c>
      <c r="M42" s="580" t="s">
        <v>225</v>
      </c>
      <c r="N42" s="580"/>
      <c r="O42" s="580"/>
      <c r="P42" s="580"/>
      <c r="Q42" s="580"/>
      <c r="R42" s="580"/>
      <c r="S42" s="580"/>
      <c r="T42" s="580"/>
      <c r="U42" s="580"/>
      <c r="V42" s="580"/>
      <c r="W42" s="581" t="s">
        <v>226</v>
      </c>
      <c r="X42" s="581"/>
      <c r="Y42" s="581"/>
      <c r="Z42" s="581"/>
      <c r="AA42" s="581"/>
      <c r="AB42" s="581"/>
      <c r="AC42" s="581"/>
      <c r="AD42" s="581"/>
      <c r="AE42" s="581"/>
      <c r="AF42" s="581"/>
      <c r="AG42" s="581"/>
      <c r="AH42" s="581"/>
      <c r="AI42" s="581"/>
      <c r="AJ42" s="581"/>
      <c r="AK42" s="582"/>
      <c r="AL42" s="39"/>
    </row>
    <row r="43" spans="2:41" ht="18.75" customHeight="1">
      <c r="B43" s="617"/>
      <c r="C43" s="618"/>
      <c r="D43" s="618"/>
      <c r="E43" s="618"/>
      <c r="F43" s="618"/>
      <c r="G43" s="618"/>
      <c r="H43" s="619"/>
      <c r="I43" s="579"/>
      <c r="J43" s="577"/>
      <c r="K43" s="578"/>
      <c r="L43" s="27" t="s">
        <v>9</v>
      </c>
      <c r="M43" s="58" t="s">
        <v>227</v>
      </c>
      <c r="N43" s="58"/>
      <c r="O43" s="58"/>
      <c r="P43" s="58"/>
      <c r="Q43" s="58"/>
      <c r="R43" s="58"/>
      <c r="S43" s="58"/>
      <c r="T43" s="58"/>
      <c r="U43" s="58"/>
      <c r="V43" s="59"/>
      <c r="W43" s="581" t="s">
        <v>228</v>
      </c>
      <c r="X43" s="581"/>
      <c r="Y43" s="581"/>
      <c r="Z43" s="581"/>
      <c r="AA43" s="581"/>
      <c r="AB43" s="581"/>
      <c r="AC43" s="581"/>
      <c r="AD43" s="581"/>
      <c r="AE43" s="581"/>
      <c r="AF43" s="581"/>
      <c r="AG43" s="581"/>
      <c r="AH43" s="581"/>
      <c r="AI43" s="581"/>
      <c r="AJ43" s="581"/>
      <c r="AK43" s="582"/>
      <c r="AL43" s="39"/>
    </row>
    <row r="44" spans="2:41" ht="18.75" customHeight="1">
      <c r="B44" s="617"/>
      <c r="C44" s="618"/>
      <c r="D44" s="618"/>
      <c r="E44" s="618"/>
      <c r="F44" s="618"/>
      <c r="G44" s="618"/>
      <c r="H44" s="619"/>
      <c r="I44" s="579"/>
      <c r="J44" s="577"/>
      <c r="K44" s="578"/>
      <c r="L44" s="27" t="s">
        <v>9</v>
      </c>
      <c r="M44" s="58" t="s">
        <v>229</v>
      </c>
      <c r="N44" s="58"/>
      <c r="O44" s="58"/>
      <c r="P44" s="58"/>
      <c r="Q44" s="58"/>
      <c r="R44" s="58"/>
      <c r="S44" s="58"/>
      <c r="T44" s="58"/>
      <c r="U44" s="58"/>
      <c r="V44" s="59"/>
      <c r="W44" s="581" t="s">
        <v>230</v>
      </c>
      <c r="X44" s="581"/>
      <c r="Y44" s="581"/>
      <c r="Z44" s="581"/>
      <c r="AA44" s="581"/>
      <c r="AB44" s="581"/>
      <c r="AC44" s="581"/>
      <c r="AD44" s="581"/>
      <c r="AE44" s="581"/>
      <c r="AF44" s="581"/>
      <c r="AG44" s="581"/>
      <c r="AH44" s="581"/>
      <c r="AI44" s="581"/>
      <c r="AJ44" s="581"/>
      <c r="AK44" s="582"/>
      <c r="AL44" s="39"/>
    </row>
    <row r="45" spans="2:41" ht="18.75" customHeight="1">
      <c r="B45" s="617"/>
      <c r="C45" s="618"/>
      <c r="D45" s="618"/>
      <c r="E45" s="618"/>
      <c r="F45" s="618"/>
      <c r="G45" s="618"/>
      <c r="H45" s="619"/>
      <c r="I45" s="579"/>
      <c r="J45" s="577"/>
      <c r="K45" s="578"/>
      <c r="L45" s="27" t="s">
        <v>9</v>
      </c>
      <c r="M45" s="580" t="s">
        <v>231</v>
      </c>
      <c r="N45" s="580"/>
      <c r="O45" s="580"/>
      <c r="P45" s="580"/>
      <c r="Q45" s="580"/>
      <c r="R45" s="580"/>
      <c r="S45" s="580"/>
      <c r="T45" s="580"/>
      <c r="U45" s="580"/>
      <c r="V45" s="580"/>
      <c r="W45" s="581" t="s">
        <v>232</v>
      </c>
      <c r="X45" s="581"/>
      <c r="Y45" s="581"/>
      <c r="Z45" s="581"/>
      <c r="AA45" s="581"/>
      <c r="AB45" s="581"/>
      <c r="AC45" s="581"/>
      <c r="AD45" s="581"/>
      <c r="AE45" s="581"/>
      <c r="AF45" s="581"/>
      <c r="AG45" s="581"/>
      <c r="AH45" s="581"/>
      <c r="AI45" s="581"/>
      <c r="AJ45" s="581"/>
      <c r="AK45" s="582"/>
      <c r="AL45" s="39"/>
    </row>
    <row r="46" spans="2:41" ht="60" customHeight="1">
      <c r="B46" s="572" t="s">
        <v>233</v>
      </c>
      <c r="C46" s="572"/>
      <c r="D46" s="572"/>
      <c r="E46" s="572"/>
      <c r="F46" s="572"/>
      <c r="G46" s="572"/>
      <c r="H46" s="572"/>
      <c r="I46" s="573"/>
      <c r="J46" s="574"/>
      <c r="K46" s="574"/>
      <c r="L46" s="574"/>
      <c r="M46" s="574"/>
      <c r="N46" s="574"/>
      <c r="O46" s="574"/>
      <c r="P46" s="574"/>
      <c r="Q46" s="574"/>
      <c r="R46" s="574"/>
      <c r="S46" s="574"/>
      <c r="T46" s="574"/>
      <c r="U46" s="574"/>
      <c r="V46" s="574"/>
      <c r="W46" s="574"/>
      <c r="X46" s="574"/>
      <c r="Y46" s="574"/>
      <c r="Z46" s="574"/>
      <c r="AA46" s="574"/>
      <c r="AB46" s="574"/>
      <c r="AC46" s="574"/>
      <c r="AD46" s="574"/>
      <c r="AE46" s="574"/>
      <c r="AF46" s="574"/>
      <c r="AG46" s="574"/>
      <c r="AH46" s="574"/>
      <c r="AI46" s="574"/>
      <c r="AJ46" s="574"/>
      <c r="AK46" s="575"/>
      <c r="AL46" s="39"/>
    </row>
    <row r="47" spans="2:41" ht="9.75" customHeight="1">
      <c r="B47" s="40"/>
      <c r="C47" s="4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39"/>
    </row>
    <row r="48" spans="2:41" ht="15">
      <c r="B48" s="61" t="s">
        <v>234</v>
      </c>
      <c r="C48" s="61"/>
      <c r="D48" s="61"/>
      <c r="E48" s="61" t="s">
        <v>235</v>
      </c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39"/>
    </row>
    <row r="49" spans="2:38" ht="9" customHeight="1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39"/>
    </row>
    <row r="50" spans="2:38" ht="18.75" customHeight="1">
      <c r="AL50" s="39"/>
    </row>
    <row r="51" spans="2:38" ht="18.75" customHeight="1">
      <c r="AL51" s="39"/>
    </row>
    <row r="52" spans="2:38" ht="18.75" customHeight="1">
      <c r="AL52" s="39"/>
    </row>
    <row r="53" spans="2:38" ht="18.75" customHeight="1">
      <c r="AL53" s="39"/>
    </row>
  </sheetData>
  <sheetProtection selectLockedCells="1"/>
  <mergeCells count="106">
    <mergeCell ref="P11:X11"/>
    <mergeCell ref="P12:X12"/>
    <mergeCell ref="P13:X13"/>
    <mergeCell ref="I14:N14"/>
    <mergeCell ref="P14:X14"/>
    <mergeCell ref="C17:H17"/>
    <mergeCell ref="I17:R17"/>
    <mergeCell ref="S17:AK17"/>
    <mergeCell ref="B4:J4"/>
    <mergeCell ref="L4:P4"/>
    <mergeCell ref="Q4:AJ4"/>
    <mergeCell ref="B8:H14"/>
    <mergeCell ref="I8:X8"/>
    <mergeCell ref="Y8:AK8"/>
    <mergeCell ref="I9:N9"/>
    <mergeCell ref="P9:X9"/>
    <mergeCell ref="I10:N13"/>
    <mergeCell ref="P10:X10"/>
    <mergeCell ref="Y18:AA18"/>
    <mergeCell ref="AB18:AK18"/>
    <mergeCell ref="C19:H19"/>
    <mergeCell ref="I19:K19"/>
    <mergeCell ref="L19:N19"/>
    <mergeCell ref="O19:Q19"/>
    <mergeCell ref="S19:U19"/>
    <mergeCell ref="V19:X19"/>
    <mergeCell ref="Y19:AA19"/>
    <mergeCell ref="AB19:AK19"/>
    <mergeCell ref="C18:H18"/>
    <mergeCell ref="I18:K18"/>
    <mergeCell ref="L18:N18"/>
    <mergeCell ref="O18:Q18"/>
    <mergeCell ref="S18:U18"/>
    <mergeCell ref="V18:X18"/>
    <mergeCell ref="Y20:AA20"/>
    <mergeCell ref="AB20:AK20"/>
    <mergeCell ref="B21:B24"/>
    <mergeCell ref="C21:H24"/>
    <mergeCell ref="I21:K21"/>
    <mergeCell ref="L21:R21"/>
    <mergeCell ref="S21:AK21"/>
    <mergeCell ref="I22:K22"/>
    <mergeCell ref="L22:R22"/>
    <mergeCell ref="S22:AK22"/>
    <mergeCell ref="C20:H20"/>
    <mergeCell ref="I20:K20"/>
    <mergeCell ref="L20:N20"/>
    <mergeCell ref="O20:Q20"/>
    <mergeCell ref="S20:U20"/>
    <mergeCell ref="V20:X20"/>
    <mergeCell ref="I23:K23"/>
    <mergeCell ref="L23:R23"/>
    <mergeCell ref="S23:AK23"/>
    <mergeCell ref="I24:K24"/>
    <mergeCell ref="L24:AK24"/>
    <mergeCell ref="B27:H28"/>
    <mergeCell ref="I27:K27"/>
    <mergeCell ref="L27:U27"/>
    <mergeCell ref="V27:W27"/>
    <mergeCell ref="X27:AB27"/>
    <mergeCell ref="AC27:AK28"/>
    <mergeCell ref="I28:K28"/>
    <mergeCell ref="L28:U28"/>
    <mergeCell ref="V28:W28"/>
    <mergeCell ref="X28:AB28"/>
    <mergeCell ref="B29:H32"/>
    <mergeCell ref="I29:K29"/>
    <mergeCell ref="L29:AK29"/>
    <mergeCell ref="I30:K30"/>
    <mergeCell ref="L30:AK30"/>
    <mergeCell ref="I31:K31"/>
    <mergeCell ref="L31:P31"/>
    <mergeCell ref="Q31:AK31"/>
    <mergeCell ref="I32:K32"/>
    <mergeCell ref="L32:AK32"/>
    <mergeCell ref="B33:H34"/>
    <mergeCell ref="I33:K33"/>
    <mergeCell ref="L33:AK33"/>
    <mergeCell ref="I34:K34"/>
    <mergeCell ref="L34:AK34"/>
    <mergeCell ref="AH39:AK39"/>
    <mergeCell ref="O40:Q40"/>
    <mergeCell ref="R40:AK40"/>
    <mergeCell ref="I41:K41"/>
    <mergeCell ref="L41:N41"/>
    <mergeCell ref="O41:X41"/>
    <mergeCell ref="Z41:AK41"/>
    <mergeCell ref="B38:H45"/>
    <mergeCell ref="I38:K40"/>
    <mergeCell ref="L38:N38"/>
    <mergeCell ref="O38:AK38"/>
    <mergeCell ref="L39:N40"/>
    <mergeCell ref="O39:Q39"/>
    <mergeCell ref="R39:X39"/>
    <mergeCell ref="Y39:AA39"/>
    <mergeCell ref="AB39:AD39"/>
    <mergeCell ref="AE39:AG39"/>
    <mergeCell ref="B46:H46"/>
    <mergeCell ref="I46:AK46"/>
    <mergeCell ref="I42:K45"/>
    <mergeCell ref="M42:V42"/>
    <mergeCell ref="W42:AK42"/>
    <mergeCell ref="W43:AK43"/>
    <mergeCell ref="W44:AK44"/>
    <mergeCell ref="M45:V45"/>
    <mergeCell ref="W45:AK45"/>
  </mergeCells>
  <phoneticPr fontId="4"/>
  <conditionalFormatting sqref="I24:AK24 I22:R22">
    <cfRule type="expression" dxfId="16" priority="7">
      <formula>$L$21="利用なし/変更なし"</formula>
    </cfRule>
  </conditionalFormatting>
  <conditionalFormatting sqref="V18:AA20 L24 L21:L22">
    <cfRule type="expression" dxfId="15" priority="8">
      <formula>$O$9="■"</formula>
    </cfRule>
  </conditionalFormatting>
  <conditionalFormatting sqref="S18:U20 I24 I21:I22">
    <cfRule type="expression" dxfId="14" priority="9">
      <formula>$O$9="■"</formula>
    </cfRule>
  </conditionalFormatting>
  <conditionalFormatting sqref="L18:R18 V18:AA18">
    <cfRule type="expression" dxfId="13" priority="10">
      <formula>$O$10="■"</formula>
    </cfRule>
  </conditionalFormatting>
  <conditionalFormatting sqref="I18:K18 S18:U18">
    <cfRule type="expression" dxfId="12" priority="11">
      <formula>$O$10="■"</formula>
    </cfRule>
  </conditionalFormatting>
  <conditionalFormatting sqref="L19:R19 V19:AA19">
    <cfRule type="expression" dxfId="11" priority="12">
      <formula>$O$11="■"</formula>
    </cfRule>
  </conditionalFormatting>
  <conditionalFormatting sqref="I19:K19 S19:U19">
    <cfRule type="expression" dxfId="10" priority="13">
      <formula>$O$11="■"</formula>
    </cfRule>
  </conditionalFormatting>
  <conditionalFormatting sqref="L20:R20 V20:AA20">
    <cfRule type="expression" dxfId="9" priority="14">
      <formula>$O$12="■"</formula>
    </cfRule>
  </conditionalFormatting>
  <conditionalFormatting sqref="I20:K20 S20:U20">
    <cfRule type="expression" dxfId="8" priority="15">
      <formula>$O$12="■"</formula>
    </cfRule>
  </conditionalFormatting>
  <conditionalFormatting sqref="L24 L21:L22">
    <cfRule type="expression" dxfId="7" priority="16">
      <formula>$O$13="■"</formula>
    </cfRule>
  </conditionalFormatting>
  <conditionalFormatting sqref="I24 I21:I22">
    <cfRule type="expression" dxfId="6" priority="17">
      <formula>$O$13="■"</formula>
    </cfRule>
  </conditionalFormatting>
  <conditionalFormatting sqref="I23:R23">
    <cfRule type="expression" dxfId="5" priority="2">
      <formula>$L$21="利用なし/変更なし"</formula>
    </cfRule>
  </conditionalFormatting>
  <conditionalFormatting sqref="L23">
    <cfRule type="expression" dxfId="4" priority="3">
      <formula>$O$9="■"</formula>
    </cfRule>
  </conditionalFormatting>
  <conditionalFormatting sqref="I23">
    <cfRule type="expression" dxfId="3" priority="4">
      <formula>$O$9="■"</formula>
    </cfRule>
  </conditionalFormatting>
  <conditionalFormatting sqref="L23">
    <cfRule type="expression" dxfId="2" priority="5">
      <formula>$O$13="■"</formula>
    </cfRule>
  </conditionalFormatting>
  <conditionalFormatting sqref="I23">
    <cfRule type="expression" dxfId="1" priority="6">
      <formula>$O$13="■"</formula>
    </cfRule>
  </conditionalFormatting>
  <conditionalFormatting sqref="L22:R22">
    <cfRule type="expression" dxfId="0" priority="1">
      <formula>$L$21="新規に利用する"</formula>
    </cfRule>
  </conditionalFormatting>
  <dataValidations count="9">
    <dataValidation type="list" allowBlank="1" showInputMessage="1" showErrorMessage="1" sqref="L42:L45 Y41" xr:uid="{00000000-0002-0000-0500-000000000000}">
      <formula1>"□,■"</formula1>
    </dataValidation>
    <dataValidation type="list" allowBlank="1" showInputMessage="1" showErrorMessage="1" sqref="O14" xr:uid="{00000000-0002-0000-0500-000001000000}">
      <formula1>$AO$14:$AP$14</formula1>
    </dataValidation>
    <dataValidation type="list" allowBlank="1" showInputMessage="1" showErrorMessage="1" sqref="O13" xr:uid="{00000000-0002-0000-0500-000002000000}">
      <formula1>$AO$13:$AP$13</formula1>
    </dataValidation>
    <dataValidation type="list" allowBlank="1" showInputMessage="1" showErrorMessage="1" sqref="O12" xr:uid="{00000000-0002-0000-0500-000003000000}">
      <formula1>$AO$12:$AP$12</formula1>
    </dataValidation>
    <dataValidation type="list" allowBlank="1" showInputMessage="1" showErrorMessage="1" sqref="O11" xr:uid="{00000000-0002-0000-0500-000004000000}">
      <formula1>$AO$11:$AP$11</formula1>
    </dataValidation>
    <dataValidation type="list" allowBlank="1" showInputMessage="1" showErrorMessage="1" sqref="O10" xr:uid="{00000000-0002-0000-0500-000005000000}">
      <formula1>$AO$10:$AP$10</formula1>
    </dataValidation>
    <dataValidation type="list" allowBlank="1" showInputMessage="1" showErrorMessage="1" sqref="O9" xr:uid="{00000000-0002-0000-0500-000006000000}">
      <formula1>$AO$9:$AP$9</formula1>
    </dataValidation>
    <dataValidation type="list" allowBlank="1" showInputMessage="1" showErrorMessage="1" sqref="L21:R21" xr:uid="{00000000-0002-0000-0500-000007000000}">
      <formula1>"利用なし/変更なし,新規に利用する,利用内容を変更する,利用をやめる"</formula1>
    </dataValidation>
    <dataValidation type="list" allowBlank="1" showInputMessage="1" showErrorMessage="1" sqref="L23" xr:uid="{00000000-0002-0000-0500-000008000000}">
      <formula1>"IPアドレス制限,異常利用監視,API連携,その他"</formula1>
    </dataValidation>
  </dataValidations>
  <printOptions horizontalCentered="1"/>
  <pageMargins left="0" right="0" top="0" bottom="0" header="0.31496062992125984" footer="0.31496062992125984"/>
  <pageSetup paperSize="9" scale="69" orientation="portrait" r:id="rId1"/>
  <rowBreaks count="1" manualBreakCount="1">
    <brk id="49" max="7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AD76D8B4B95947B859E81DF46F95A2" ma:contentTypeVersion="9" ma:contentTypeDescription="新しいドキュメントを作成します。" ma:contentTypeScope="" ma:versionID="9116c14860b2b33c7ef18f1dd013e819">
  <xsd:schema xmlns:xsd="http://www.w3.org/2001/XMLSchema" xmlns:xs="http://www.w3.org/2001/XMLSchema" xmlns:p="http://schemas.microsoft.com/office/2006/metadata/properties" xmlns:ns2="4230ea65-bce6-4e7e-92d6-9a3cbb5baa86" xmlns:ns3="c061640e-bc47-4f0c-880c-a8b19c425eac" targetNamespace="http://schemas.microsoft.com/office/2006/metadata/properties" ma:root="true" ma:fieldsID="caf73bacce1c3f8626de03d0d17bda3c" ns2:_="" ns3:_="">
    <xsd:import namespace="4230ea65-bce6-4e7e-92d6-9a3cbb5baa86"/>
    <xsd:import namespace="c061640e-bc47-4f0c-880c-a8b19c425e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30ea65-bce6-4e7e-92d6-9a3cbb5baa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1640e-bc47-4f0c-880c-a8b19c42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543613-74D4-41FE-8047-0CDE9154516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D0A10D-6CC9-4C90-8564-B5A7A7B3C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E323C9-51F1-4EBC-A3A1-0B124E9044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【必須】基本情報</vt:lpstr>
      <vt:lpstr>【任意】基本情報 別紙</vt:lpstr>
      <vt:lpstr>【必須】サービス個別</vt:lpstr>
      <vt:lpstr>(記入例)基本情報</vt:lpstr>
      <vt:lpstr>(記入例)基本情報 別紙</vt:lpstr>
      <vt:lpstr>(記入例)サービス個別</vt:lpstr>
      <vt:lpstr>'(記入例)サービス個別'!Print_Area</vt:lpstr>
      <vt:lpstr>'(記入例)基本情報'!Print_Area</vt:lpstr>
      <vt:lpstr>'(記入例)基本情報 別紙'!Print_Area</vt:lpstr>
      <vt:lpstr>'【任意】基本情報 別紙'!Print_Area</vt:lpstr>
      <vt:lpstr>【必須】サービス個別!Print_Area</vt:lpstr>
      <vt:lpstr>【必須】基本情報!Print_Area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Terai, Yuka/寺井 夕賀</dc:creator>
  <cp:lastModifiedBy>河原　颯人</cp:lastModifiedBy>
  <dcterms:created xsi:type="dcterms:W3CDTF">2020-12-01T08:18:28Z</dcterms:created>
  <dcterms:modified xsi:type="dcterms:W3CDTF">2022-06-23T01:00:13Z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0x010100D4AD76D8B4B95947B859E81DF46F95A2</vt:lpwstr>
  </property>
</Properties>
</file>